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Dones a la Ciutat de Valencia\Dones a la Ciutat de València 2024\Web\Libros Excel Les Dones a la ciutat de València 2024\1_DEMOGRAFIA\"/>
    </mc:Choice>
  </mc:AlternateContent>
  <bookViews>
    <workbookView xWindow="0" yWindow="0" windowWidth="19200" windowHeight="11595" tabRatio="886"/>
  </bookViews>
  <sheets>
    <sheet name="ÍNDEX MRP" sheetId="65" r:id="rId1"/>
    <sheet name="ÍNDICE MRP" sheetId="64" r:id="rId2"/>
    <sheet name="1.2019" sheetId="4" r:id="rId3"/>
    <sheet name="1.2020" sheetId="5" r:id="rId4"/>
    <sheet name="1.2021" sheetId="6" r:id="rId5"/>
    <sheet name="1.2022" sheetId="7" r:id="rId6"/>
    <sheet name="2.2019" sheetId="24" r:id="rId7"/>
    <sheet name="2.2020" sheetId="25" r:id="rId8"/>
    <sheet name="2.2021" sheetId="26" r:id="rId9"/>
    <sheet name="2.2022" sheetId="27" r:id="rId10"/>
    <sheet name="3.2019" sheetId="29" r:id="rId11"/>
    <sheet name="3.2020" sheetId="30" r:id="rId12"/>
    <sheet name="3.2021" sheetId="31" r:id="rId13"/>
    <sheet name="3.2022" sheetId="32" r:id="rId14"/>
    <sheet name="4.2019" sheetId="34" r:id="rId15"/>
    <sheet name="4.2020" sheetId="35" r:id="rId16"/>
    <sheet name="4.2021" sheetId="36" r:id="rId17"/>
    <sheet name="4.2022" sheetId="37" r:id="rId18"/>
    <sheet name="5.2019" sheetId="39" r:id="rId19"/>
    <sheet name="5.2020" sheetId="40" r:id="rId20"/>
    <sheet name="5.2021" sheetId="41" r:id="rId21"/>
    <sheet name="5.2022" sheetId="42" r:id="rId22"/>
    <sheet name="6.2019" sheetId="44" r:id="rId23"/>
    <sheet name="6.2020" sheetId="45" r:id="rId24"/>
    <sheet name="6.2021" sheetId="46" r:id="rId25"/>
    <sheet name="6.2022" sheetId="47" r:id="rId26"/>
  </sheets>
  <externalReferences>
    <externalReference r:id="rId27"/>
    <externalReference r:id="rId28"/>
    <externalReference r:id="rId29"/>
    <externalReference r:id="rId30"/>
  </externalReferences>
  <definedNames>
    <definedName name="ei">'[3]4.27'!$A$1:$G$22</definedName>
    <definedName name="R_6.19">#REF!</definedName>
    <definedName name="R_6.20">#REF!</definedName>
    <definedName name="_R1_1">#REF!</definedName>
    <definedName name="_R1_3">#REF!</definedName>
    <definedName name="_R2_1">#REF!</definedName>
    <definedName name="_R2_2">#REF!</definedName>
    <definedName name="_R2_3">#REF!</definedName>
    <definedName name="_R2_4" localSheetId="6">#REF!</definedName>
    <definedName name="_R2_4" localSheetId="10">#REF!</definedName>
    <definedName name="_R2_4">'[1]4.5'!$A$1:$H$6</definedName>
    <definedName name="_R2_5">'[1]4.6'!$A$1:$C$6</definedName>
    <definedName name="_R3_1">#REF!</definedName>
    <definedName name="_R3_10">#REF!</definedName>
    <definedName name="_R3_11">#REF!</definedName>
    <definedName name="_R3_12">#REF!</definedName>
    <definedName name="_R3_14">#REF!</definedName>
    <definedName name="_R3_17">#REF!</definedName>
    <definedName name="_R3_19">#REF!</definedName>
    <definedName name="_R3_2">#REF!</definedName>
    <definedName name="_R3_20">#REF!</definedName>
    <definedName name="_R3_21">#REF!</definedName>
    <definedName name="_R3_3" localSheetId="6">#REF!</definedName>
    <definedName name="_R3_3" localSheetId="10">#REF!</definedName>
    <definedName name="_R3_3">#REF!</definedName>
    <definedName name="_R3_4" localSheetId="6">#REF!</definedName>
    <definedName name="_R3_4" localSheetId="10">#REF!</definedName>
    <definedName name="_R3_4">#REF!</definedName>
    <definedName name="_R3_5">#REF!</definedName>
    <definedName name="_R3_6" localSheetId="6">#REF!</definedName>
    <definedName name="_R3_6" localSheetId="10">#REF!</definedName>
    <definedName name="_R3_6">'[2]9.6'!$A$1:$F$7</definedName>
    <definedName name="_R3_7" localSheetId="6">#REF!</definedName>
    <definedName name="_R3_7" localSheetId="10">#REF!</definedName>
    <definedName name="_R3_7">#REF!</definedName>
    <definedName name="_R3_8" localSheetId="6">#REF!</definedName>
    <definedName name="_R3_8" localSheetId="10">#REF!</definedName>
    <definedName name="_R3_8">'[2]9.7'!$A$1:$F$7</definedName>
    <definedName name="_R3_9" localSheetId="6">#REF!</definedName>
    <definedName name="_R3_9" localSheetId="10">#REF!</definedName>
    <definedName name="_R3_9">'[2]9.8'!$A$1:$F$18</definedName>
    <definedName name="_R4_4">#REF!</definedName>
    <definedName name="_R4_5" localSheetId="6">'[4]9.7'!$A$1:$A$29</definedName>
    <definedName name="_R4_5" localSheetId="10">'[4]9.7'!$A$1:$A$29</definedName>
    <definedName name="_R4_5">#REF!</definedName>
    <definedName name="_R4_6">#REF!</definedName>
    <definedName name="_R4_7">#REF!</definedName>
    <definedName name="_R5_17">#REF!</definedName>
    <definedName name="_R5_18">#REF!</definedName>
    <definedName name="_R5_19">#REF!</definedName>
    <definedName name="_R5_20" localSheetId="6">'2.2019'!$A$1:$H$16</definedName>
    <definedName name="_R5_20">#REF!</definedName>
    <definedName name="_R5_21">#REF!</definedName>
    <definedName name="_R5_22">#REF!</definedName>
    <definedName name="_R5_23">#REF!</definedName>
    <definedName name="_R5_24">'3.2019'!$A$1:$J$28</definedName>
    <definedName name="_R5_6">#REF!</definedName>
    <definedName name="_R5_7">#REF!</definedName>
    <definedName name="_R6_1" localSheetId="6">#REF!</definedName>
    <definedName name="_R6_1" localSheetId="10">#REF!</definedName>
    <definedName name="_R6_1">#REF!</definedName>
    <definedName name="_R6_2" localSheetId="6">#REF!</definedName>
    <definedName name="_R6_2" localSheetId="10">#REF!</definedName>
    <definedName name="_R6_2">#REF!</definedName>
    <definedName name="_R6_3" localSheetId="6">#REF!</definedName>
    <definedName name="_R6_3" localSheetId="10">#REF!</definedName>
    <definedName name="_R6_3">#REF!</definedName>
    <definedName name="_R6_4" localSheetId="6">#REF!</definedName>
    <definedName name="_R6_4" localSheetId="10">#REF!</definedName>
    <definedName name="_R6_4">#REF!</definedName>
    <definedName name="_R6_5" localSheetId="6">#REF!</definedName>
    <definedName name="_R6_5" localSheetId="10">#REF!</definedName>
    <definedName name="_R6_5">#REF!</definedName>
    <definedName name="_R6_6" localSheetId="6">#REF!</definedName>
    <definedName name="_R6_6" localSheetId="10">#REF!</definedName>
    <definedName name="_R6_6">#REF!</definedName>
    <definedName name="_R6_7">#REF!</definedName>
    <definedName name="_R6_8">#REF!</definedName>
    <definedName name="_R6_9">#REF!</definedName>
    <definedName name="_R8_1">#REF!</definedName>
    <definedName name="_R8_2">#REF!</definedName>
    <definedName name="_R8_3">#REF!</definedName>
    <definedName name="_R8_4">#REF!</definedName>
    <definedName name="_R8_5">#REF!</definedName>
    <definedName name="ui">'[3]4.27'!$A$1:$G$22</definedName>
  </definedNames>
  <calcPr calcId="152511" iterateDelta="1E-4"/>
</workbook>
</file>

<file path=xl/calcChain.xml><?xml version="1.0" encoding="utf-8"?>
<calcChain xmlns="http://schemas.openxmlformats.org/spreadsheetml/2006/main">
  <c r="H15" i="27" l="1"/>
  <c r="H14" i="27"/>
  <c r="H13" i="27"/>
  <c r="H12" i="27"/>
  <c r="H11" i="27"/>
  <c r="H10" i="27"/>
  <c r="H9" i="27"/>
  <c r="H8" i="27"/>
  <c r="H7" i="27"/>
  <c r="F15" i="27"/>
  <c r="F14" i="27"/>
  <c r="F13" i="27"/>
  <c r="F12" i="27"/>
  <c r="F11" i="27"/>
  <c r="F10" i="27"/>
  <c r="F9" i="27"/>
  <c r="F8" i="27"/>
  <c r="F7" i="27"/>
  <c r="D15" i="27"/>
  <c r="D14" i="27"/>
  <c r="D13" i="27"/>
  <c r="D12" i="27"/>
  <c r="D11" i="27"/>
  <c r="D10" i="27"/>
  <c r="D9" i="27"/>
  <c r="D8" i="27"/>
  <c r="D7" i="27"/>
  <c r="F6" i="27"/>
  <c r="H6" i="27"/>
  <c r="C7" i="27"/>
  <c r="C8" i="27"/>
  <c r="C9" i="27"/>
  <c r="C10" i="27"/>
  <c r="C11" i="27"/>
  <c r="C12" i="27"/>
  <c r="C13" i="27"/>
  <c r="C14" i="27"/>
  <c r="C15" i="27"/>
  <c r="H15" i="25"/>
  <c r="F15" i="25"/>
  <c r="D15" i="25"/>
  <c r="D15" i="42"/>
  <c r="D14" i="42"/>
  <c r="D13" i="42"/>
  <c r="D12" i="42"/>
  <c r="D11" i="42"/>
  <c r="D10" i="42"/>
  <c r="D9" i="42"/>
  <c r="D8" i="42"/>
  <c r="D7" i="42"/>
  <c r="F7" i="42"/>
  <c r="F8" i="42"/>
  <c r="F9" i="42"/>
  <c r="F10" i="42"/>
  <c r="F11" i="42"/>
  <c r="F12" i="42"/>
  <c r="F13" i="42"/>
  <c r="F14" i="42"/>
  <c r="F15" i="42"/>
  <c r="H7" i="42"/>
  <c r="H8" i="42"/>
  <c r="H9" i="42"/>
  <c r="H10" i="42"/>
  <c r="H11" i="42"/>
  <c r="H12" i="42"/>
  <c r="H13" i="42"/>
  <c r="H14" i="42"/>
  <c r="H15" i="42"/>
  <c r="H6" i="42"/>
  <c r="F6" i="42"/>
  <c r="D15" i="41"/>
  <c r="D14" i="41"/>
  <c r="D13" i="41"/>
  <c r="D12" i="41"/>
  <c r="D11" i="41"/>
  <c r="D10" i="41"/>
  <c r="D9" i="41"/>
  <c r="D8" i="41"/>
  <c r="D7" i="41"/>
  <c r="H7" i="41"/>
  <c r="H8" i="41"/>
  <c r="H9" i="41"/>
  <c r="H10" i="41"/>
  <c r="H11" i="41"/>
  <c r="H12" i="41"/>
  <c r="H13" i="41"/>
  <c r="H14" i="41"/>
  <c r="H15" i="41"/>
  <c r="F7" i="41"/>
  <c r="F8" i="41"/>
  <c r="F9" i="41"/>
  <c r="F10" i="41"/>
  <c r="F11" i="41"/>
  <c r="F12" i="41"/>
  <c r="F13" i="41"/>
  <c r="F14" i="41"/>
  <c r="F15" i="41"/>
  <c r="H6" i="41"/>
  <c r="F6" i="41"/>
  <c r="D15" i="26"/>
  <c r="D14" i="26"/>
  <c r="D13" i="26"/>
  <c r="D12" i="26"/>
  <c r="D11" i="26"/>
  <c r="D10" i="26"/>
  <c r="D9" i="26"/>
  <c r="D8" i="26"/>
  <c r="D7" i="26"/>
  <c r="H7" i="26"/>
  <c r="H8" i="26"/>
  <c r="H9" i="26"/>
  <c r="H10" i="26"/>
  <c r="H11" i="26"/>
  <c r="H12" i="26"/>
  <c r="H13" i="26"/>
  <c r="H14" i="26"/>
  <c r="H15" i="26"/>
  <c r="F7" i="26"/>
  <c r="F8" i="26"/>
  <c r="F9" i="26"/>
  <c r="F10" i="26"/>
  <c r="F11" i="26"/>
  <c r="F12" i="26"/>
  <c r="F13" i="26"/>
  <c r="F14" i="26"/>
  <c r="F15" i="26"/>
  <c r="H6" i="26"/>
  <c r="F6" i="26"/>
  <c r="D15" i="40"/>
  <c r="D14" i="40"/>
  <c r="D13" i="40"/>
  <c r="D12" i="40"/>
  <c r="D11" i="40"/>
  <c r="D10" i="40"/>
  <c r="D9" i="40"/>
  <c r="D8" i="40"/>
  <c r="D7" i="40"/>
  <c r="H7" i="40"/>
  <c r="H8" i="40"/>
  <c r="H9" i="40"/>
  <c r="H10" i="40"/>
  <c r="H11" i="40"/>
  <c r="H12" i="40"/>
  <c r="H13" i="40"/>
  <c r="H14" i="40"/>
  <c r="H15" i="40"/>
  <c r="F7" i="40"/>
  <c r="F8" i="40"/>
  <c r="F9" i="40"/>
  <c r="F10" i="40"/>
  <c r="F11" i="40"/>
  <c r="F12" i="40"/>
  <c r="F13" i="40"/>
  <c r="F14" i="40"/>
  <c r="F15" i="40"/>
  <c r="H6" i="40"/>
  <c r="F6" i="40"/>
  <c r="D14" i="25"/>
  <c r="D13" i="25"/>
  <c r="D12" i="25"/>
  <c r="D11" i="25"/>
  <c r="D10" i="25"/>
  <c r="D9" i="25"/>
  <c r="D8" i="25"/>
  <c r="D7" i="25"/>
  <c r="H7" i="25"/>
  <c r="H8" i="25"/>
  <c r="H9" i="25"/>
  <c r="H10" i="25"/>
  <c r="H11" i="25"/>
  <c r="H12" i="25"/>
  <c r="H13" i="25"/>
  <c r="H14" i="25"/>
  <c r="F7" i="25"/>
  <c r="F8" i="25"/>
  <c r="F9" i="25"/>
  <c r="F10" i="25"/>
  <c r="F11" i="25"/>
  <c r="F12" i="25"/>
  <c r="F13" i="25"/>
  <c r="F14" i="25"/>
  <c r="H6" i="25"/>
  <c r="F6" i="25"/>
  <c r="D15" i="39"/>
  <c r="D14" i="39"/>
  <c r="D13" i="39"/>
  <c r="D12" i="39"/>
  <c r="D11" i="39"/>
  <c r="D10" i="39"/>
  <c r="D9" i="39"/>
  <c r="D8" i="39"/>
  <c r="D7" i="39"/>
  <c r="H7" i="39"/>
  <c r="H8" i="39"/>
  <c r="H9" i="39"/>
  <c r="H10" i="39"/>
  <c r="H11" i="39"/>
  <c r="H12" i="39"/>
  <c r="H13" i="39"/>
  <c r="H14" i="39"/>
  <c r="H15" i="39"/>
  <c r="F7" i="39"/>
  <c r="F8" i="39"/>
  <c r="F9" i="39"/>
  <c r="F10" i="39"/>
  <c r="F11" i="39"/>
  <c r="F12" i="39"/>
  <c r="F13" i="39"/>
  <c r="F14" i="39"/>
  <c r="F15" i="39"/>
  <c r="H6" i="39"/>
  <c r="F6" i="39"/>
  <c r="D15" i="24"/>
  <c r="D14" i="24"/>
  <c r="D13" i="24"/>
  <c r="D12" i="24"/>
  <c r="D11" i="24"/>
  <c r="D10" i="24"/>
  <c r="D9" i="24"/>
  <c r="D8" i="24"/>
  <c r="D7" i="24"/>
  <c r="H7" i="24"/>
  <c r="H8" i="24"/>
  <c r="H9" i="24"/>
  <c r="H10" i="24"/>
  <c r="H11" i="24"/>
  <c r="H12" i="24"/>
  <c r="H13" i="24"/>
  <c r="H14" i="24"/>
  <c r="H15" i="24"/>
  <c r="F7" i="24"/>
  <c r="F8" i="24"/>
  <c r="F9" i="24"/>
  <c r="F10" i="24"/>
  <c r="F11" i="24"/>
  <c r="F12" i="24"/>
  <c r="F13" i="24"/>
  <c r="F14" i="24"/>
  <c r="F15" i="24"/>
  <c r="H6" i="24"/>
  <c r="F6" i="24"/>
</calcChain>
</file>

<file path=xl/sharedStrings.xml><?xml version="1.0" encoding="utf-8"?>
<sst xmlns="http://schemas.openxmlformats.org/spreadsheetml/2006/main" count="1102" uniqueCount="133">
  <si>
    <t>Total</t>
  </si>
  <si>
    <t>%</t>
  </si>
  <si>
    <t>Homes</t>
  </si>
  <si>
    <t>Dones</t>
  </si>
  <si>
    <t>Àfrica</t>
  </si>
  <si>
    <t>Amèrica del Sud</t>
  </si>
  <si>
    <t>Àsia</t>
  </si>
  <si>
    <t>Resta UE (27)</t>
  </si>
  <si>
    <t>Estranger</t>
  </si>
  <si>
    <t>València</t>
  </si>
  <si>
    <t>1. Ciutat Vella</t>
  </si>
  <si>
    <t>2. l'Eixample</t>
  </si>
  <si>
    <t>3. Extramurs</t>
  </si>
  <si>
    <t>4. Campanar</t>
  </si>
  <si>
    <t>5. la Saïdia</t>
  </si>
  <si>
    <t>6. el Pla del Real</t>
  </si>
  <si>
    <t>7. l'Olivereta</t>
  </si>
  <si>
    <t>8. Patraix</t>
  </si>
  <si>
    <t>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</si>
  <si>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</si>
  <si>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</si>
  <si>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</si>
  <si>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</si>
  <si>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</si>
  <si>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</si>
  <si>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</si>
  <si>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</si>
  <si>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</si>
  <si>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</si>
  <si>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Resta de la Comunitat</t>
  </si>
  <si>
    <t>Resta de l'Estat</t>
  </si>
  <si>
    <t>l'Horta</t>
  </si>
  <si>
    <t>2. Altes per immigració segons continent de nacionalitat i sexe. 2019</t>
  </si>
  <si>
    <t>2. Altas por inmigración según continente de nacionalidad y sexo. 2019</t>
  </si>
  <si>
    <t>2. Altes per immigració segons continent de nacionalitat i sexe. 2020</t>
  </si>
  <si>
    <t>2. Altas por inmigración según continente de nacionalidad y sexo. 2020</t>
  </si>
  <si>
    <t>2. Altes per immigració segons continent de nacionalitat i sexe. 2021</t>
  </si>
  <si>
    <t>2. Altas por inmigración según continente de nacionalidad y sexo. 2021</t>
  </si>
  <si>
    <t>2. Altes per immigració segons continent de nacionalitat i sexe. 2022</t>
  </si>
  <si>
    <t>2. Altas por inmigración según continente de nacionalidad y sexo. 2022</t>
  </si>
  <si>
    <t>3. Altas por inmigración según procedencia y distrito de llegada. 2019</t>
  </si>
  <si>
    <t>3. Altas por inmigración según procedencia y distrito de llegada. 2020</t>
  </si>
  <si>
    <t>3. Altas por inmigración según procedencia y distrito de llegada. 2021</t>
  </si>
  <si>
    <t>3. Altas por inmigración según procedencia y distrito de llegada. 2022</t>
  </si>
  <si>
    <t>5. Baixes per emigració segons continent de nacionalitat i sexe. 2019</t>
  </si>
  <si>
    <t>5. Baixes per emigració segons continent de nacionalitat i sexe. 2020</t>
  </si>
  <si>
    <t>5. Baixes per emigració segons continent de nacionalitat i sexe. 2021</t>
  </si>
  <si>
    <t>5. Baixes per emigració segons continent de nacionalitat i sexe. 2022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</si>
  <si>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</si>
  <si>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</si>
  <si>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</si>
  <si>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</si>
  <si>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</si>
  <si>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</si>
  <si>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</si>
  <si>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</si>
  <si>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</si>
  <si>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</si>
  <si>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</si>
  <si>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</si>
  <si>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</si>
  <si>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</si>
  <si>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</si>
  <si>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Espanya</t>
  </si>
  <si>
    <t>Amèrica del Nord</t>
  </si>
  <si>
    <t>Amèrica Central</t>
  </si>
  <si>
    <t>Oceania i Apàtrides</t>
  </si>
  <si>
    <t>Hombres</t>
  </si>
  <si>
    <t>Mujeres</t>
  </si>
  <si>
    <t>Extranjero</t>
  </si>
  <si>
    <t>España</t>
  </si>
  <si>
    <t>África</t>
  </si>
  <si>
    <t>América del Norte</t>
  </si>
  <si>
    <t>América Central</t>
  </si>
  <si>
    <t>América del Sur</t>
  </si>
  <si>
    <t>Asia</t>
  </si>
  <si>
    <t>Oceanía y Apátridas</t>
  </si>
  <si>
    <t>Resto de la Comunidad</t>
  </si>
  <si>
    <t>Resto del Estado</t>
  </si>
  <si>
    <t>Europa No UE</t>
  </si>
  <si>
    <t>Resta UE (26)</t>
  </si>
  <si>
    <t>Resto UE (27)</t>
  </si>
  <si>
    <t>Resto UE (26)</t>
  </si>
  <si>
    <t>6. Bajas por emigración según destino y distrito de salida. 2022</t>
  </si>
  <si>
    <t>6. Bajas por emigración según destino y distrito de salida. 2021</t>
  </si>
  <si>
    <t>6. Bajas por emigración según destino y distrito de salida. 2020</t>
  </si>
  <si>
    <t>6. Bajas por emigración según destino y distrito de salida. 2019</t>
  </si>
  <si>
    <t>5. Bajas por emigración según continente de nacionalidad y sexo. 2022</t>
  </si>
  <si>
    <t>5. Bajas por emigración según continente de nacionalidad y sexo. 2021</t>
  </si>
  <si>
    <t>5. Bajas por emigración según continente de nacionalidad y sexo. 2020</t>
  </si>
  <si>
    <t>5. Bajas por emigración según continente de nacionalidad y sexo. 2019</t>
  </si>
  <si>
    <t>ÍNDEX MOVIMENT REGISTRAT AL PADRÓ</t>
  </si>
  <si>
    <t>ÍNDICE MOVIMIENTO REGISTRADO EN EL PADRÓN</t>
  </si>
  <si>
    <t>6. Baixes per emigració segons destinació i districte d'eixida. 2022</t>
  </si>
  <si>
    <t>6. Baixes per emigració segons destinació i districte d'eixida. 2021</t>
  </si>
  <si>
    <t>6. Baixes per emigració segons destinació i districte d'eixida. 2020</t>
  </si>
  <si>
    <t>6. Baixes per emigració segons destinació i districte d'eixida. 2019</t>
  </si>
  <si>
    <t>3. Altes per immigració segons procedència i districte d'arribada. 2019</t>
  </si>
  <si>
    <t>3. Altes per immigració segons procedència i districte d'arribada. 2020</t>
  </si>
  <si>
    <t>3. Altes per immigració segons procedència i districte d'arribada. 2021</t>
  </si>
  <si>
    <t>3. Altes per immigració segons procedència i districte d'arribada. 2022</t>
  </si>
  <si>
    <t>75 i més</t>
  </si>
  <si>
    <t>75 y más</t>
  </si>
  <si>
    <t>Font: Moviments registrats al Padró Municipal d'Habitants. Oficina d'Estadística. Ajuntament de València.</t>
  </si>
  <si>
    <t>Fuente: Movimientos registrados en el Padrón Municipal de Habitantes. Oficina de Estadística. Ayuntamiento de València.</t>
  </si>
  <si>
    <t>2. Altes per immigració segons continent de nacionalitat i sexe. 2019-2022</t>
  </si>
  <si>
    <t>3. Altes per immigració segons procedència i districte d'arribada. 2019-2022</t>
  </si>
  <si>
    <t>5. Baixes per emigració segons continent de nacionalitat i sexe. 2019-2022</t>
  </si>
  <si>
    <t>6. Baixes per emigració segons destinació i districte d'eixida. 2019-2022</t>
  </si>
  <si>
    <t>2. Altas por inmigración según continente de nacionalidad y sexo. 2019-2022</t>
  </si>
  <si>
    <t>3. Altas por inmigración según procedencia y distrito de llegada. 2019-2022</t>
  </si>
  <si>
    <t>5. Bajas por emigración según continente de nacionalidad y sexo. 2019-2022</t>
  </si>
  <si>
    <t>6. Bajas por emigración según destino y distrito de salida. 2019-2022</t>
  </si>
  <si>
    <t>1. Altes per immigració segons grup d'edat i sexe. 2019-2022</t>
  </si>
  <si>
    <t>4. Baixes per emigració segons grup d'edat i sexe. 2019-2022</t>
  </si>
  <si>
    <t>1. Altes per immigració segons grup d'edat i sexe. 2019</t>
  </si>
  <si>
    <t>1. Altes per immigració segons grup d'edat i sexe. 2020</t>
  </si>
  <si>
    <t>1. Altes per immigració segons grup d'edat i sexe. 2021</t>
  </si>
  <si>
    <t>1. Altes per immigració segons grup d'edat i sexe. 2022</t>
  </si>
  <si>
    <t>4. Baixes per emigració segons grup d'edat i sexe. 2019</t>
  </si>
  <si>
    <t>4. Baixes per emigració segons grup d'edat i sexe. 2020</t>
  </si>
  <si>
    <t>4. Baixes per emigració segons grup d'edat i sexe. 2021</t>
  </si>
  <si>
    <t>4. Baixes per emigració segons grup d'edat i sexe. 2022</t>
  </si>
  <si>
    <t>1. Altas por inmigración según grupo de edad y sexo. 2019-2022</t>
  </si>
  <si>
    <t>4. Bajas por emigración según grupo de edad y sexo. 2019-2022</t>
  </si>
  <si>
    <t>1. Altas por inmigración según grupo de edad y sexo. 2019</t>
  </si>
  <si>
    <t>1. Altas por inmigración según grupo de edad y sexo. 2020</t>
  </si>
  <si>
    <t>1. Altas por inmigración según grupo de edad y sexo. 2021</t>
  </si>
  <si>
    <t>1. Altas por inmigración según grupo de edad y sexo. 2022</t>
  </si>
  <si>
    <t>4. Bajas por emigración según grupo de edad y sexo. 2019</t>
  </si>
  <si>
    <t>4. Bajas por emigración según grupo de edad y sexo. 2020</t>
  </si>
  <si>
    <t>4. Bajas por emigración según grupo de edad y sexo. 2021</t>
  </si>
  <si>
    <t>4. Bajas por emigración según grupo de edad y sexo.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</si>
</sst>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_-* #,##0.00\ [$€]_-;\-* #,##0.00\ [$€]_-;_-* &quot;-&quot;??\ [$€]_-;_-@_-"/>
    <numFmt numFmtId="166" formatCode="#,###;"/>
  </numFmts>
  <fonts count="12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4" applyFont="1" applyAlignment="1"/>
    <xf numFmtId="0" fontId="5" fillId="0" borderId="0" xfId="4" applyFont="1" applyAlignment="1">
      <alignment horizontal="right"/>
    </xf>
    <xf numFmtId="0" fontId="5" fillId="0" borderId="0" xfId="4" applyFont="1"/>
    <xf numFmtId="0" fontId="2" fillId="0" borderId="0" xfId="4"/>
    <xf numFmtId="0" fontId="6" fillId="0" borderId="0" xfId="4" applyFont="1" applyAlignment="1"/>
    <xf numFmtId="0" fontId="4" fillId="2" borderId="0" xfId="4" applyFont="1" applyFill="1"/>
    <xf numFmtId="0" fontId="4" fillId="2" borderId="0" xfId="4" applyFont="1" applyFill="1" applyAlignment="1">
      <alignment horizontal="right"/>
    </xf>
    <xf numFmtId="0" fontId="4" fillId="0" borderId="0" xfId="4" applyFont="1"/>
    <xf numFmtId="3" fontId="4" fillId="0" borderId="0" xfId="4" applyNumberFormat="1" applyFont="1"/>
    <xf numFmtId="0" fontId="5" fillId="0" borderId="0" xfId="4" applyFont="1" applyAlignment="1">
      <alignment horizontal="left" indent="1"/>
    </xf>
    <xf numFmtId="3" fontId="5" fillId="0" borderId="0" xfId="4" applyNumberFormat="1" applyFont="1"/>
    <xf numFmtId="16" fontId="2" fillId="0" borderId="0" xfId="4" applyNumberFormat="1"/>
    <xf numFmtId="17" fontId="2" fillId="0" borderId="0" xfId="4" applyNumberFormat="1"/>
    <xf numFmtId="164" fontId="5" fillId="0" borderId="0" xfId="4" applyNumberFormat="1" applyFont="1"/>
    <xf numFmtId="0" fontId="7" fillId="0" borderId="0" xfId="4" applyFont="1" applyAlignment="1">
      <alignment horizontal="left"/>
    </xf>
    <xf numFmtId="3" fontId="4" fillId="0" borderId="0" xfId="4" applyNumberFormat="1" applyFont="1" applyAlignment="1">
      <alignment horizontal="right"/>
    </xf>
    <xf numFmtId="164" fontId="4" fillId="0" borderId="0" xfId="4" applyNumberFormat="1" applyFont="1" applyAlignment="1">
      <alignment horizontal="right"/>
    </xf>
    <xf numFmtId="0" fontId="8" fillId="0" borderId="0" xfId="4" applyFont="1"/>
    <xf numFmtId="3" fontId="5" fillId="0" borderId="0" xfId="4" applyNumberFormat="1" applyFont="1" applyAlignment="1">
      <alignment horizontal="right"/>
    </xf>
    <xf numFmtId="164" fontId="5" fillId="0" borderId="0" xfId="4" applyNumberFormat="1" applyFont="1" applyAlignment="1">
      <alignment horizontal="right"/>
    </xf>
    <xf numFmtId="0" fontId="4" fillId="2" borderId="0" xfId="4" applyFont="1" applyFill="1" applyAlignment="1">
      <alignment horizontal="right" wrapText="1"/>
    </xf>
    <xf numFmtId="0" fontId="5" fillId="0" borderId="0" xfId="3" applyFont="1"/>
    <xf numFmtId="0" fontId="9" fillId="0" borderId="0" xfId="3" applyFont="1"/>
    <xf numFmtId="0" fontId="5" fillId="0" borderId="0" xfId="3" applyFont="1" applyFill="1"/>
    <xf numFmtId="0" fontId="9" fillId="0" borderId="0" xfId="3" applyFont="1" applyFill="1"/>
    <xf numFmtId="0" fontId="10" fillId="0" borderId="0" xfId="4" applyFont="1" applyFill="1" applyAlignment="1">
      <alignment horizontal="right"/>
    </xf>
    <xf numFmtId="0" fontId="4" fillId="0" borderId="0" xfId="4" applyFont="1" applyFill="1"/>
    <xf numFmtId="3" fontId="9" fillId="0" borderId="0" xfId="3" applyNumberFormat="1" applyFont="1" applyFill="1"/>
    <xf numFmtId="0" fontId="5" fillId="0" borderId="0" xfId="3" applyFont="1" applyAlignment="1">
      <alignment horizontal="left" indent="1"/>
    </xf>
    <xf numFmtId="0" fontId="5" fillId="0" borderId="0" xfId="4" applyFont="1" applyFill="1" applyAlignment="1">
      <alignment horizontal="left" indent="1"/>
    </xf>
    <xf numFmtId="0" fontId="7" fillId="0" borderId="0" xfId="4" applyFont="1" applyFill="1" applyAlignment="1"/>
    <xf numFmtId="0" fontId="9" fillId="0" borderId="0" xfId="3" applyFont="1" applyAlignment="1">
      <alignment horizontal="right"/>
    </xf>
    <xf numFmtId="0" fontId="9" fillId="0" borderId="0" xfId="3" applyFont="1" applyAlignment="1">
      <alignment horizontal="left" indent="1"/>
    </xf>
    <xf numFmtId="3" fontId="9" fillId="0" borderId="0" xfId="3" applyNumberFormat="1" applyFont="1" applyAlignment="1">
      <alignment horizontal="right"/>
    </xf>
    <xf numFmtId="3" fontId="10" fillId="0" borderId="0" xfId="3" applyNumberFormat="1" applyFont="1" applyFill="1"/>
    <xf numFmtId="164" fontId="10" fillId="0" borderId="0" xfId="3" applyNumberFormat="1" applyFont="1" applyFill="1" applyAlignment="1">
      <alignment horizontal="right"/>
    </xf>
    <xf numFmtId="3" fontId="5" fillId="0" borderId="0" xfId="3" applyNumberFormat="1" applyFont="1" applyAlignment="1">
      <alignment horizontal="right"/>
    </xf>
    <xf numFmtId="164" fontId="9" fillId="0" borderId="0" xfId="3" applyNumberFormat="1" applyFont="1" applyFill="1" applyAlignment="1">
      <alignment horizontal="right"/>
    </xf>
    <xf numFmtId="3" fontId="9" fillId="0" borderId="0" xfId="3" applyNumberFormat="1" applyFont="1" applyFill="1" applyAlignment="1">
      <alignment horizontal="right"/>
    </xf>
    <xf numFmtId="3" fontId="9" fillId="0" borderId="0" xfId="4" applyNumberFormat="1" applyFont="1" applyFill="1" applyAlignment="1">
      <alignment horizontal="right"/>
    </xf>
    <xf numFmtId="3" fontId="5" fillId="0" borderId="0" xfId="4" applyNumberFormat="1" applyFont="1" applyFill="1" applyAlignment="1">
      <alignment horizontal="left" indent="1"/>
    </xf>
    <xf numFmtId="164" fontId="9" fillId="0" borderId="0" xfId="4" applyNumberFormat="1" applyFont="1" applyFill="1" applyAlignment="1">
      <alignment horizontal="right"/>
    </xf>
    <xf numFmtId="0" fontId="9" fillId="0" borderId="0" xfId="4" applyFont="1" applyFill="1"/>
    <xf numFmtId="0" fontId="9" fillId="0" borderId="0" xfId="3" applyFont="1" applyAlignment="1">
      <alignment horizontal="left"/>
    </xf>
    <xf numFmtId="3" fontId="2" fillId="0" borderId="0" xfId="4" applyNumberFormat="1"/>
    <xf numFmtId="0" fontId="9" fillId="0" borderId="0" xfId="4" applyFont="1"/>
    <xf numFmtId="0" fontId="4" fillId="2" borderId="0" xfId="0" applyFont="1" applyFill="1"/>
    <xf numFmtId="0" fontId="4" fillId="0" borderId="0" xfId="3" applyFont="1" applyFill="1" applyAlignment="1"/>
    <xf numFmtId="0" fontId="5" fillId="0" borderId="0" xfId="3" applyFont="1" applyFill="1" applyAlignment="1">
      <alignment horizontal="right"/>
    </xf>
    <xf numFmtId="0" fontId="6" fillId="0" borderId="0" xfId="3" applyFont="1" applyFill="1" applyAlignment="1"/>
    <xf numFmtId="0" fontId="4" fillId="0" borderId="0" xfId="4" applyFont="1" applyFill="1" applyAlignment="1">
      <alignment horizontal="left"/>
    </xf>
    <xf numFmtId="3" fontId="4" fillId="0" borderId="0" xfId="3" applyNumberFormat="1" applyFont="1" applyFill="1"/>
    <xf numFmtId="164" fontId="4" fillId="0" borderId="0" xfId="3" applyNumberFormat="1" applyFont="1" applyFill="1" applyAlignment="1">
      <alignment horizontal="right"/>
    </xf>
    <xf numFmtId="3" fontId="5" fillId="0" borderId="0" xfId="3" applyNumberFormat="1" applyFont="1" applyFill="1"/>
    <xf numFmtId="164" fontId="5" fillId="0" borderId="0" xfId="3" applyNumberFormat="1" applyFont="1" applyFill="1" applyAlignment="1">
      <alignment horizontal="right"/>
    </xf>
    <xf numFmtId="164" fontId="5" fillId="0" borderId="0" xfId="4" applyNumberFormat="1" applyFont="1" applyFill="1" applyAlignment="1">
      <alignment horizontal="left" indent="1"/>
    </xf>
    <xf numFmtId="0" fontId="5" fillId="0" borderId="0" xfId="4" applyFont="1" applyFill="1"/>
    <xf numFmtId="0" fontId="9" fillId="0" borderId="0" xfId="3" applyFont="1" applyFill="1" applyAlignment="1">
      <alignment horizontal="right"/>
    </xf>
    <xf numFmtId="0" fontId="9" fillId="0" borderId="0" xfId="3" applyFont="1" applyFill="1" applyAlignment="1">
      <alignment horizontal="left" indent="1"/>
    </xf>
    <xf numFmtId="0" fontId="4" fillId="0" borderId="0" xfId="3" applyFont="1" applyFill="1" applyAlignment="1">
      <alignment horizontal="left"/>
    </xf>
    <xf numFmtId="0" fontId="6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3" fontId="4" fillId="0" borderId="0" xfId="3" applyNumberFormat="1" applyFont="1" applyFill="1" applyAlignment="1">
      <alignment horizontal="right"/>
    </xf>
    <xf numFmtId="0" fontId="5" fillId="0" borderId="0" xfId="3" applyFont="1" applyFill="1" applyAlignment="1">
      <alignment horizontal="left" indent="1"/>
    </xf>
    <xf numFmtId="0" fontId="4" fillId="2" borderId="0" xfId="4" applyFont="1" applyFill="1" applyAlignment="1">
      <alignment wrapText="1"/>
    </xf>
    <xf numFmtId="0" fontId="5" fillId="0" borderId="0" xfId="3" applyFont="1" applyAlignment="1">
      <alignment wrapText="1"/>
    </xf>
    <xf numFmtId="0" fontId="9" fillId="0" borderId="0" xfId="3" applyFont="1" applyAlignment="1">
      <alignment wrapText="1"/>
    </xf>
    <xf numFmtId="0" fontId="2" fillId="0" borderId="0" xfId="4" applyFont="1" applyAlignment="1">
      <alignment horizontal="left" indent="1"/>
    </xf>
    <xf numFmtId="0" fontId="0" fillId="0" borderId="0" xfId="0" applyFill="1"/>
    <xf numFmtId="0" fontId="2" fillId="0" borderId="0" xfId="4" applyFont="1" applyFill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/>
    </xf>
    <xf numFmtId="0" fontId="2" fillId="0" borderId="0" xfId="4" applyFont="1" applyAlignment="1"/>
    <xf numFmtId="0" fontId="2" fillId="0" borderId="0" xfId="3" applyFont="1" applyAlignment="1"/>
    <xf numFmtId="0" fontId="2" fillId="0" borderId="0" xfId="3" applyFont="1" applyAlignment="1">
      <alignment horizontal="left"/>
    </xf>
    <xf numFmtId="164" fontId="2" fillId="0" borderId="0" xfId="4" applyNumberFormat="1" applyFont="1" applyAlignment="1">
      <alignment horizontal="right"/>
    </xf>
    <xf numFmtId="0" fontId="4" fillId="0" borderId="0" xfId="4" applyFont="1" applyAlignment="1">
      <alignment horizontal="right"/>
    </xf>
    <xf numFmtId="166" fontId="4" fillId="0" borderId="0" xfId="3" applyNumberFormat="1" applyFont="1" applyFill="1"/>
    <xf numFmtId="166" fontId="5" fillId="0" borderId="0" xfId="4" applyNumberFormat="1" applyFont="1" applyFill="1" applyAlignment="1">
      <alignment horizontal="right"/>
    </xf>
    <xf numFmtId="166" fontId="5" fillId="0" borderId="0" xfId="3" applyNumberFormat="1" applyFont="1" applyFill="1" applyAlignment="1">
      <alignment horizontal="right"/>
    </xf>
    <xf numFmtId="166" fontId="4" fillId="0" borderId="0" xfId="4" applyNumberFormat="1" applyFont="1"/>
    <xf numFmtId="166" fontId="5" fillId="0" borderId="0" xfId="4" applyNumberFormat="1" applyFont="1" applyAlignment="1">
      <alignment horizontal="right"/>
    </xf>
    <xf numFmtId="164" fontId="2" fillId="0" borderId="0" xfId="3" applyNumberFormat="1" applyFont="1" applyFill="1" applyAlignment="1">
      <alignment horizontal="right"/>
    </xf>
    <xf numFmtId="0" fontId="4" fillId="0" borderId="0" xfId="3" applyFont="1" applyFill="1" applyAlignment="1">
      <alignment horizontal="right"/>
    </xf>
    <xf numFmtId="0" fontId="10" fillId="0" borderId="0" xfId="3" applyFont="1" applyAlignment="1">
      <alignment horizontal="right"/>
    </xf>
    <xf numFmtId="166" fontId="4" fillId="0" borderId="0" xfId="4" applyNumberFormat="1" applyFont="1" applyAlignment="1">
      <alignment horizontal="right"/>
    </xf>
    <xf numFmtId="166" fontId="4" fillId="0" borderId="0" xfId="4" applyNumberFormat="1" applyFont="1" applyFill="1" applyAlignment="1">
      <alignment horizontal="right"/>
    </xf>
    <xf numFmtId="166" fontId="4" fillId="0" borderId="0" xfId="3" applyNumberFormat="1" applyFont="1" applyFill="1" applyAlignment="1">
      <alignment horizontal="right"/>
    </xf>
    <xf numFmtId="0" fontId="10" fillId="0" borderId="0" xfId="3" applyFont="1" applyFill="1" applyAlignment="1">
      <alignment horizontal="right"/>
    </xf>
    <xf numFmtId="0" fontId="10" fillId="0" borderId="0" xfId="4" applyFont="1"/>
    <xf numFmtId="1" fontId="5" fillId="0" borderId="0" xfId="4" applyNumberFormat="1" applyFont="1" applyAlignment="1">
      <alignment horizontal="right"/>
    </xf>
    <xf numFmtId="0" fontId="2" fillId="0" borderId="0" xfId="4" applyAlignment="1">
      <alignment horizontal="right"/>
    </xf>
    <xf numFmtId="0" fontId="4" fillId="2" borderId="0" xfId="4" applyFont="1" applyFill="1" applyAlignment="1">
      <alignment horizontal="center"/>
    </xf>
    <xf numFmtId="0" fontId="5" fillId="0" borderId="0" xfId="4" applyFont="1" applyAlignment="1">
      <alignment horizontal="center"/>
    </xf>
    <xf numFmtId="0" fontId="2" fillId="0" borderId="0" xfId="4" applyAlignment="1">
      <alignment horizontal="center"/>
    </xf>
    <xf numFmtId="0" fontId="2" fillId="0" borderId="0" xfId="4" applyFont="1" applyFill="1" applyAlignment="1">
      <alignment horizontal="left" indent="1"/>
    </xf>
    <xf numFmtId="166" fontId="2" fillId="0" borderId="0" xfId="3" applyNumberFormat="1" applyFont="1" applyFill="1" applyAlignment="1">
      <alignment horizontal="right"/>
    </xf>
    <xf numFmtId="166" fontId="2" fillId="0" borderId="0" xfId="4" applyNumberFormat="1" applyFont="1" applyFill="1" applyAlignment="1">
      <alignment horizontal="right"/>
    </xf>
    <xf numFmtId="164" fontId="4" fillId="0" borderId="0" xfId="5" applyNumberFormat="1" applyFont="1" applyAlignment="1">
      <alignment horizontal="right"/>
    </xf>
    <xf numFmtId="164" fontId="5" fillId="0" borderId="0" xfId="5" applyNumberFormat="1" applyFont="1" applyAlignment="1">
      <alignment horizontal="right"/>
    </xf>
    <xf numFmtId="0" fontId="4" fillId="2" borderId="0" xfId="4" applyFont="1" applyFill="1" applyAlignment="1">
      <alignment horizontal="center" wrapText="1"/>
    </xf>
    <xf numFmtId="0" fontId="4" fillId="2" borderId="0" xfId="4" applyFont="1" applyFill="1" applyAlignment="1">
      <alignment horizontal="center"/>
    </xf>
  </cellXfs>
  <cellStyles count="6">
    <cellStyle name="Euro" xfId="1"/>
    <cellStyle name="Normal" xfId="0" builtinId="0"/>
    <cellStyle name="Normal 2" xfId="2"/>
    <cellStyle name="Normal_Cap2" xfId="3"/>
    <cellStyle name="Normal_DEMOGRAFIA 2011" xfId="4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Homes immigrants segons destinació</a:t>
            </a:r>
          </a:p>
        </c:rich>
      </c:tx>
      <c:layout>
        <c:manualLayout>
          <c:xMode val="edge"/>
          <c:yMode val="edge"/>
          <c:x val="0.33170758067006334"/>
          <c:y val="2.86624203821656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80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682949268143379"/>
          <c:y val="0.44585987261146498"/>
          <c:w val="0.24878063594502425"/>
          <c:h val="0.23885350318471338"/>
        </c:manualLayout>
      </c:layout>
      <c:pie3DChart>
        <c:varyColors val="1"/>
        <c:ser>
          <c:idx val="0"/>
          <c:order val="0"/>
          <c:tx>
            <c:v>#¡REF!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99CCFF"/>
                  </a:gs>
                </a:gsLst>
                <a:path path="rect">
                  <a:fillToRect l="100000" t="100000"/>
                </a:path>
              </a:gradFill>
              <a:ln w="12700">
                <a:solidFill>
                  <a:srgbClr val="00008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0953734756947331E-2"/>
                  <c:y val="9.039771302472532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64268330952464603"/>
                  <c:y val="0.6019108280254776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37926851852403209"/>
                  <c:y val="0.738853503184713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29390261403309237"/>
                  <c:y val="0.3312101910828025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FFFFCC"/>
        </a:gs>
        <a:gs pos="100000">
          <a:srgbClr val="FFFFFF"/>
        </a:gs>
      </a:gsLst>
      <a:path path="rect">
        <a:fillToRect l="50000" t="50000" r="50000" b="50000"/>
      </a:path>
    </a:gradFill>
    <a:ln w="12700">
      <a:solidFill>
        <a:srgbClr val="9933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Homes immigrants segons destinació</a:t>
            </a:r>
          </a:p>
        </c:rich>
      </c:tx>
      <c:layout>
        <c:manualLayout>
          <c:xMode val="edge"/>
          <c:yMode val="edge"/>
          <c:x val="0.33170758067006334"/>
          <c:y val="2.86624203821656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80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682949268143379"/>
          <c:y val="0.44585987261146498"/>
          <c:w val="0.24878063594502425"/>
          <c:h val="0.23885350318471338"/>
        </c:manualLayout>
      </c:layout>
      <c:pie3DChart>
        <c:varyColors val="1"/>
        <c:ser>
          <c:idx val="0"/>
          <c:order val="0"/>
          <c:tx>
            <c:v>#¡REF!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99CCFF"/>
                  </a:gs>
                </a:gsLst>
                <a:path path="rect">
                  <a:fillToRect l="100000" t="100000"/>
                </a:path>
              </a:gradFill>
              <a:ln w="12700">
                <a:solidFill>
                  <a:srgbClr val="00008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0953734756947331E-2"/>
                  <c:y val="9.039771302472532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64268330952464603"/>
                  <c:y val="0.6019108280254776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37926851852403209"/>
                  <c:y val="0.738853503184713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29390261403309237"/>
                  <c:y val="0.3312101910828025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FFFFCC"/>
        </a:gs>
        <a:gs pos="100000">
          <a:srgbClr val="FFFFFF"/>
        </a:gs>
      </a:gsLst>
      <a:path path="rect">
        <a:fillToRect l="50000" t="50000" r="50000" b="50000"/>
      </a:path>
    </a:gradFill>
    <a:ln w="12700">
      <a:solidFill>
        <a:srgbClr val="9933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Homes immigrants segons destinació</a:t>
            </a:r>
          </a:p>
        </c:rich>
      </c:tx>
      <c:layout>
        <c:manualLayout>
          <c:xMode val="edge"/>
          <c:yMode val="edge"/>
          <c:x val="0.33170758067006334"/>
          <c:y val="2.86624203821656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80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682949268143379"/>
          <c:y val="0.44585987261146498"/>
          <c:w val="0.24878063594502425"/>
          <c:h val="0.23885350318471338"/>
        </c:manualLayout>
      </c:layout>
      <c:pie3DChart>
        <c:varyColors val="1"/>
        <c:ser>
          <c:idx val="0"/>
          <c:order val="0"/>
          <c:tx>
            <c:v>#¡REF!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99CCFF"/>
                  </a:gs>
                </a:gsLst>
                <a:path path="rect">
                  <a:fillToRect l="100000" t="100000"/>
                </a:path>
              </a:gradFill>
              <a:ln w="12700">
                <a:solidFill>
                  <a:srgbClr val="00008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0953734756947331E-2"/>
                  <c:y val="9.039771302472532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64268330952464603"/>
                  <c:y val="0.6019108280254776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37926851852403209"/>
                  <c:y val="0.738853503184713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29390261403309237"/>
                  <c:y val="0.3312101910828025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FFFFCC"/>
        </a:gs>
        <a:gs pos="100000">
          <a:srgbClr val="FFFFFF"/>
        </a:gs>
      </a:gsLst>
      <a:path path="rect">
        <a:fillToRect l="50000" t="50000" r="50000" b="50000"/>
      </a:path>
    </a:gradFill>
    <a:ln w="12700">
      <a:solidFill>
        <a:srgbClr val="9933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s-ES"/>
              <a:t>Homes immigrants segons destinació</a:t>
            </a:r>
          </a:p>
        </c:rich>
      </c:tx>
      <c:layout>
        <c:manualLayout>
          <c:xMode val="edge"/>
          <c:yMode val="edge"/>
          <c:x val="0.33170758067006334"/>
          <c:y val="2.866242038216560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80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7682949268143379"/>
          <c:y val="0.44585987261146498"/>
          <c:w val="0.24878063594502425"/>
          <c:h val="0.23885350318471338"/>
        </c:manualLayout>
      </c:layout>
      <c:pie3DChart>
        <c:varyColors val="1"/>
        <c:ser>
          <c:idx val="0"/>
          <c:order val="0"/>
          <c:tx>
            <c:v>#¡REF!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9999FF"/>
                  </a:gs>
                  <a:gs pos="100000">
                    <a:srgbClr val="99CCFF"/>
                  </a:gs>
                </a:gsLst>
                <a:path path="rect">
                  <a:fillToRect l="100000" t="100000"/>
                </a:path>
              </a:gradFill>
              <a:ln w="12700">
                <a:solidFill>
                  <a:srgbClr val="00008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0953734756947331E-2"/>
                  <c:y val="9.039771302472532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Mode val="edge"/>
                  <c:yMode val="edge"/>
                  <c:x val="0.64268330952464603"/>
                  <c:y val="0.6019108280254776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Mode val="edge"/>
                  <c:yMode val="edge"/>
                  <c:x val="0.37926851852403209"/>
                  <c:y val="0.738853503184713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Mode val="edge"/>
                  <c:yMode val="edge"/>
                  <c:x val="0.29390261403309237"/>
                  <c:y val="0.3312101910828025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s-E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FFFFCC"/>
        </a:gs>
        <a:gs pos="100000">
          <a:srgbClr val="FFFFFF"/>
        </a:gs>
      </a:gsLst>
      <a:path path="rect">
        <a:fillToRect l="50000" t="50000" r="50000" b="50000"/>
      </a:path>
    </a:gradFill>
    <a:ln w="12700">
      <a:solidFill>
        <a:srgbClr val="9933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50</xdr:row>
      <xdr:rowOff>114300</xdr:rowOff>
    </xdr:from>
    <xdr:to>
      <xdr:col>11</xdr:col>
      <xdr:colOff>114300</xdr:colOff>
      <xdr:row>69</xdr:row>
      <xdr:rowOff>28575</xdr:rowOff>
    </xdr:to>
    <xdr:graphicFrame macro="">
      <xdr:nvGraphicFramePr>
        <xdr:cNvPr id="131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50</xdr:row>
      <xdr:rowOff>114300</xdr:rowOff>
    </xdr:from>
    <xdr:to>
      <xdr:col>11</xdr:col>
      <xdr:colOff>114300</xdr:colOff>
      <xdr:row>69</xdr:row>
      <xdr:rowOff>28575</xdr:rowOff>
    </xdr:to>
    <xdr:graphicFrame macro="">
      <xdr:nvGraphicFramePr>
        <xdr:cNvPr id="336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50</xdr:row>
      <xdr:rowOff>114300</xdr:rowOff>
    </xdr:from>
    <xdr:to>
      <xdr:col>11</xdr:col>
      <xdr:colOff>114300</xdr:colOff>
      <xdr:row>69</xdr:row>
      <xdr:rowOff>28575</xdr:rowOff>
    </xdr:to>
    <xdr:graphicFrame macro="">
      <xdr:nvGraphicFramePr>
        <xdr:cNvPr id="541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50</xdr:row>
      <xdr:rowOff>114300</xdr:rowOff>
    </xdr:from>
    <xdr:to>
      <xdr:col>11</xdr:col>
      <xdr:colOff>114300</xdr:colOff>
      <xdr:row>69</xdr:row>
      <xdr:rowOff>28575</xdr:rowOff>
    </xdr:to>
    <xdr:graphicFrame macro="">
      <xdr:nvGraphicFramePr>
        <xdr:cNvPr id="7460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aciones/Anuario/2005/Xls/Cap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aciones/Anuario/2005/Xls/Cap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aciones/Anuario/2005/Xls/Cap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ublicaciones/Anuario/2005/Xls/Cap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1">
          <cell r="A1" t="str">
            <v>4.5. Servicis realitzats per les grues municipals. 2004</v>
          </cell>
        </row>
        <row r="2">
          <cell r="A2" t="str">
            <v>4.5. Servicios realizados por las grúas municipales. 2004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84115</v>
          </cell>
          <cell r="B5">
            <v>12075</v>
          </cell>
          <cell r="C5">
            <v>68117</v>
          </cell>
          <cell r="D5">
            <v>3923</v>
          </cell>
        </row>
        <row r="6">
          <cell r="A6" t="str">
            <v>Font : SERVICLEOP, S.L.</v>
          </cell>
        </row>
      </sheetData>
      <sheetData sheetId="30">
        <row r="1">
          <cell r="A1" t="str">
            <v>4.6. Recaptació grues municipals. 2003</v>
          </cell>
        </row>
        <row r="2">
          <cell r="A2" t="str">
            <v>4.6. Recaudación grúas municipales. 2003</v>
          </cell>
        </row>
        <row r="4">
          <cell r="A4" t="str">
            <v>Enganxaments</v>
          </cell>
          <cell r="B4" t="str">
            <v>Retirades</v>
          </cell>
          <cell r="C4" t="str">
            <v>Custòdies</v>
          </cell>
        </row>
        <row r="5">
          <cell r="A5">
            <v>330616.12</v>
          </cell>
          <cell r="B5">
            <v>5351133.55</v>
          </cell>
          <cell r="C5">
            <v>384306.54</v>
          </cell>
        </row>
        <row r="6">
          <cell r="A6" t="str">
            <v>Font : SERVICLEOP, S.L.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2"/>
      <sheetName val="2.1"/>
      <sheetName val="2.2"/>
      <sheetName val="2.2 graf"/>
      <sheetName val="2.3"/>
      <sheetName val="2.4"/>
      <sheetName val="2.4 graf"/>
      <sheetName val="2.5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"/>
      <sheetName val="5.1 graf.2"/>
      <sheetName val="6"/>
      <sheetName val="6.1"/>
      <sheetName val="6.2"/>
      <sheetName val="6.2 graf"/>
      <sheetName val="7"/>
      <sheetName val="7.1"/>
      <sheetName val="7.2"/>
      <sheetName val="8"/>
      <sheetName val="8.1"/>
      <sheetName val="8.2"/>
      <sheetName val="8.3"/>
      <sheetName val="9"/>
      <sheetName val="9.1"/>
      <sheetName val="9.2"/>
      <sheetName val="9.3"/>
      <sheetName val="9.4"/>
      <sheetName val="9.5"/>
      <sheetName val="9.6"/>
      <sheetName val="9.7"/>
      <sheetName val="9.8"/>
      <sheetName val="10"/>
      <sheetName val="10.1"/>
      <sheetName val="10.2"/>
      <sheetName val="10.2 graf"/>
      <sheetName val="10.3"/>
      <sheetName val="10.4"/>
      <sheetName val="2.5 graf"/>
      <sheetName val="2.6"/>
      <sheetName val="2.7"/>
      <sheetName val="2.8"/>
      <sheetName val="7.3"/>
      <sheetName val="7.4"/>
      <sheetName val="7.5"/>
      <sheetName val="8.4"/>
      <sheetName val="8.5"/>
      <sheetName val="8.6"/>
      <sheetName val="8.7"/>
      <sheetName val="8.8"/>
      <sheetName val="9.2 gra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4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4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4 graf"/>
      <sheetName val="2"/>
      <sheetName val="2.1"/>
      <sheetName val="2.1 graf"/>
      <sheetName val="2.2"/>
      <sheetName val="2.3"/>
      <sheetName val="2.4"/>
      <sheetName val="2.5"/>
      <sheetName val="2.6"/>
      <sheetName val="2.7"/>
      <sheetName val="2.8"/>
      <sheetName val="3"/>
      <sheetName val="3.1"/>
      <sheetName val="3.2"/>
      <sheetName val="3.3"/>
      <sheetName val="3.4"/>
      <sheetName val="4"/>
      <sheetName val="4.1"/>
      <sheetName val="4.1 graf"/>
      <sheetName val="4.2"/>
      <sheetName val="4.3"/>
      <sheetName val="4.4"/>
      <sheetName val="4.5"/>
      <sheetName val="4.6"/>
      <sheetName val="4.6 graf"/>
      <sheetName val="4.7"/>
      <sheetName val="4.8"/>
      <sheetName val="4.9"/>
      <sheetName val="4.10"/>
      <sheetName val="4.11"/>
      <sheetName val="4.12"/>
      <sheetName val="4.13"/>
      <sheetName val="4.14"/>
      <sheetName val="4.15"/>
      <sheetName val="4.16"/>
      <sheetName val="4.17"/>
      <sheetName val="4.17 graf"/>
      <sheetName val="4.18"/>
      <sheetName val="4.19"/>
      <sheetName val="4.20"/>
      <sheetName val="4.21"/>
      <sheetName val="4.22"/>
      <sheetName val="4.23"/>
      <sheetName val="4.24"/>
      <sheetName val="4.25"/>
      <sheetName val="4.26"/>
      <sheetName val="4.26 graf"/>
      <sheetName val="4.27"/>
      <sheetName val="4.28"/>
      <sheetName val="4.29"/>
      <sheetName val="4.30"/>
      <sheetName val="4.31"/>
      <sheetName val="4.32"/>
      <sheetName val="4.33"/>
      <sheetName val="4.33 graf"/>
      <sheetName val="4.34"/>
      <sheetName val="4.35"/>
      <sheetName val="4.36"/>
      <sheetName val="4.36 graf"/>
      <sheetName val="5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5.10"/>
      <sheetName val="6"/>
      <sheetName val="6.1"/>
      <sheetName val="4.33graf"/>
      <sheetName val="4.36gra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1">
          <cell r="A1" t="str">
            <v>4.27. Immigrants segons edat i sexe. 2004</v>
          </cell>
        </row>
        <row r="2">
          <cell r="A2" t="str">
            <v>4.27. Inmigrantes según edad y sexo. 2004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39389</v>
          </cell>
          <cell r="C5">
            <v>1</v>
          </cell>
          <cell r="D5">
            <v>20975</v>
          </cell>
          <cell r="E5">
            <v>0.53250907613800802</v>
          </cell>
          <cell r="F5">
            <v>18414</v>
          </cell>
          <cell r="G5">
            <v>0.46749092386199192</v>
          </cell>
        </row>
        <row r="6">
          <cell r="A6" t="str">
            <v>4 i menys</v>
          </cell>
          <cell r="B6">
            <v>2111</v>
          </cell>
          <cell r="C6">
            <v>5.3593642895224558E-2</v>
          </cell>
          <cell r="D6">
            <v>1084</v>
          </cell>
          <cell r="E6">
            <v>2.7520373708395746E-2</v>
          </cell>
          <cell r="F6">
            <v>1027</v>
          </cell>
          <cell r="G6">
            <v>2.6073269186828809E-2</v>
          </cell>
        </row>
        <row r="7">
          <cell r="A7" t="str">
            <v>5 a 9 anys</v>
          </cell>
          <cell r="B7">
            <v>1443</v>
          </cell>
          <cell r="C7">
            <v>3.6634593414405038E-2</v>
          </cell>
          <cell r="D7">
            <v>741</v>
          </cell>
          <cell r="E7">
            <v>1.8812358780370155E-2</v>
          </cell>
          <cell r="F7">
            <v>702</v>
          </cell>
          <cell r="G7">
            <v>1.7822234634034883E-2</v>
          </cell>
        </row>
        <row r="8">
          <cell r="A8" t="str">
            <v>10 a 14 anys</v>
          </cell>
          <cell r="B8">
            <v>1310</v>
          </cell>
          <cell r="C8">
            <v>3.3258016197415523E-2</v>
          </cell>
          <cell r="D8">
            <v>659</v>
          </cell>
          <cell r="E8">
            <v>1.6730559293203686E-2</v>
          </cell>
          <cell r="F8">
            <v>651</v>
          </cell>
          <cell r="G8">
            <v>1.6527456904211837E-2</v>
          </cell>
        </row>
        <row r="9">
          <cell r="A9" t="str">
            <v>15 a 19 anys</v>
          </cell>
          <cell r="B9">
            <v>1947</v>
          </cell>
          <cell r="C9">
            <v>4.943004392089162E-2</v>
          </cell>
          <cell r="D9">
            <v>952</v>
          </cell>
          <cell r="E9">
            <v>2.4169184290030211E-2</v>
          </cell>
          <cell r="F9">
            <v>995</v>
          </cell>
          <cell r="G9">
            <v>2.5260859630861408E-2</v>
          </cell>
        </row>
        <row r="10">
          <cell r="A10" t="str">
            <v>20 a 24 anys</v>
          </cell>
          <cell r="B10">
            <v>5237</v>
          </cell>
          <cell r="C10">
            <v>0.13295590139379015</v>
          </cell>
          <cell r="D10">
            <v>2577</v>
          </cell>
          <cell r="E10">
            <v>6.5424357053999849E-2</v>
          </cell>
          <cell r="F10">
            <v>2660</v>
          </cell>
          <cell r="G10">
            <v>6.7531544339790292E-2</v>
          </cell>
        </row>
        <row r="11">
          <cell r="A11" t="str">
            <v>25 a 29 anys</v>
          </cell>
          <cell r="B11">
            <v>7775</v>
          </cell>
          <cell r="C11">
            <v>0.19739013430145472</v>
          </cell>
          <cell r="D11">
            <v>4193</v>
          </cell>
          <cell r="E11">
            <v>0.10645103963035366</v>
          </cell>
          <cell r="F11">
            <v>3582</v>
          </cell>
          <cell r="G11">
            <v>9.0939094671101076E-2</v>
          </cell>
        </row>
        <row r="12">
          <cell r="A12" t="str">
            <v>30 a 34 anys</v>
          </cell>
          <cell r="B12">
            <v>6267</v>
          </cell>
          <cell r="C12">
            <v>0.1591053339764909</v>
          </cell>
          <cell r="D12">
            <v>3650</v>
          </cell>
          <cell r="E12">
            <v>9.2665464977531795E-2</v>
          </cell>
          <cell r="F12">
            <v>2617</v>
          </cell>
          <cell r="G12">
            <v>6.6439868998959095E-2</v>
          </cell>
        </row>
        <row r="13">
          <cell r="A13" t="str">
            <v>35 a 39 anys</v>
          </cell>
          <cell r="B13">
            <v>4207</v>
          </cell>
          <cell r="C13">
            <v>0.10680646881108939</v>
          </cell>
          <cell r="D13">
            <v>2435</v>
          </cell>
          <cell r="E13">
            <v>6.1819289649394503E-2</v>
          </cell>
          <cell r="F13">
            <v>1772</v>
          </cell>
          <cell r="G13">
            <v>4.4987179161694889E-2</v>
          </cell>
        </row>
        <row r="14">
          <cell r="A14" t="str">
            <v>40 a 44 anys</v>
          </cell>
          <cell r="B14">
            <v>2715</v>
          </cell>
          <cell r="C14">
            <v>6.8927873264109263E-2</v>
          </cell>
          <cell r="D14">
            <v>1568</v>
          </cell>
          <cell r="E14">
            <v>3.9808068242402704E-2</v>
          </cell>
          <cell r="F14">
            <v>1147</v>
          </cell>
          <cell r="G14">
            <v>2.9119805021706569E-2</v>
          </cell>
        </row>
        <row r="15">
          <cell r="A15" t="str">
            <v>45 a 49 anys</v>
          </cell>
          <cell r="B15">
            <v>1908</v>
          </cell>
          <cell r="C15">
            <v>4.8439919774556348E-2</v>
          </cell>
          <cell r="D15">
            <v>1047</v>
          </cell>
          <cell r="E15">
            <v>2.6581025159308436E-2</v>
          </cell>
          <cell r="F15">
            <v>861</v>
          </cell>
          <cell r="G15">
            <v>2.1858894615247912E-2</v>
          </cell>
        </row>
        <row r="16">
          <cell r="A16" t="str">
            <v>50 a 54 anys</v>
          </cell>
          <cell r="B16">
            <v>1227</v>
          </cell>
          <cell r="C16">
            <v>3.1150828911625073E-2</v>
          </cell>
          <cell r="D16">
            <v>611</v>
          </cell>
          <cell r="E16">
            <v>1.5511944959252583E-2</v>
          </cell>
          <cell r="F16">
            <v>616</v>
          </cell>
          <cell r="G16">
            <v>1.5638883952372489E-2</v>
          </cell>
        </row>
        <row r="17">
          <cell r="A17" t="str">
            <v>55 a 59 anys</v>
          </cell>
          <cell r="B17">
            <v>926</v>
          </cell>
          <cell r="C17">
            <v>2.3509101525806698E-2</v>
          </cell>
          <cell r="D17">
            <v>463</v>
          </cell>
          <cell r="E17">
            <v>1.1754550762903349E-2</v>
          </cell>
          <cell r="F17">
            <v>463</v>
          </cell>
          <cell r="G17">
            <v>1.1754550762903349E-2</v>
          </cell>
        </row>
        <row r="18">
          <cell r="A18" t="str">
            <v>60 a 64 anys</v>
          </cell>
          <cell r="B18">
            <v>658</v>
          </cell>
          <cell r="C18">
            <v>1.6705171494579705E-2</v>
          </cell>
          <cell r="D18">
            <v>310</v>
          </cell>
          <cell r="E18">
            <v>7.8702175734342069E-3</v>
          </cell>
          <cell r="F18">
            <v>348</v>
          </cell>
          <cell r="G18">
            <v>8.834953921145498E-3</v>
          </cell>
        </row>
        <row r="19">
          <cell r="A19" t="str">
            <v>65 a 69 anys</v>
          </cell>
          <cell r="B19">
            <v>553</v>
          </cell>
          <cell r="C19">
            <v>1.4039452639061667E-2</v>
          </cell>
          <cell r="D19">
            <v>244</v>
          </cell>
          <cell r="E19">
            <v>6.1946228642514407E-3</v>
          </cell>
          <cell r="F19">
            <v>309</v>
          </cell>
          <cell r="G19">
            <v>7.8448297748102257E-3</v>
          </cell>
        </row>
        <row r="20">
          <cell r="A20" t="str">
            <v>70 a 74 anys</v>
          </cell>
          <cell r="B20">
            <v>384</v>
          </cell>
          <cell r="C20">
            <v>9.748914671608825E-3</v>
          </cell>
          <cell r="D20">
            <v>185</v>
          </cell>
          <cell r="E20">
            <v>4.6967427454365435E-3</v>
          </cell>
          <cell r="F20">
            <v>199</v>
          </cell>
          <cell r="G20">
            <v>5.0521719261722815E-3</v>
          </cell>
        </row>
        <row r="21">
          <cell r="A21" t="str">
            <v>75 i més</v>
          </cell>
          <cell r="B21">
            <v>721</v>
          </cell>
          <cell r="C21">
            <v>1.8304602807890528E-2</v>
          </cell>
          <cell r="D21">
            <v>256</v>
          </cell>
          <cell r="E21">
            <v>6.4992764477392164E-3</v>
          </cell>
          <cell r="F21">
            <v>465</v>
          </cell>
          <cell r="G21">
            <v>1.1805326360151311E-2</v>
          </cell>
        </row>
        <row r="22">
          <cell r="A22" t="str">
            <v>Font: Moviments registrats al Padró Municipal. Oficina d'Estadística. Aj. València. Dades provisionals.</v>
          </cell>
          <cell r="B22">
            <v>39389</v>
          </cell>
          <cell r="C22">
            <v>1</v>
          </cell>
          <cell r="D22">
            <v>20975</v>
          </cell>
          <cell r="E22">
            <v>0.53250907613800802</v>
          </cell>
          <cell r="F22">
            <v>18414</v>
          </cell>
          <cell r="G22">
            <v>0.46749092386199192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2"/>
      <sheetName val="2.1"/>
      <sheetName val="2.2"/>
      <sheetName val="2.3"/>
      <sheetName val="2.4"/>
      <sheetName val="2.5"/>
      <sheetName val="2.6"/>
      <sheetName val="2.7"/>
      <sheetName val="3"/>
      <sheetName val="3.1"/>
      <sheetName val="3.2"/>
      <sheetName val="3.3"/>
      <sheetName val="4"/>
      <sheetName val="4.1"/>
      <sheetName val="5"/>
      <sheetName val="5.1"/>
      <sheetName val="6"/>
      <sheetName val="6.1"/>
      <sheetName val="6.2"/>
      <sheetName val="6.2 graf"/>
      <sheetName val="6.3"/>
      <sheetName val="6.4"/>
      <sheetName val="6.5"/>
      <sheetName val="7"/>
      <sheetName val="7.1"/>
      <sheetName val="7.2"/>
      <sheetName val="8"/>
      <sheetName val="8.1"/>
      <sheetName val="8.2"/>
      <sheetName val="9"/>
      <sheetName val="9.1"/>
      <sheetName val="9.2"/>
      <sheetName val="9.3"/>
      <sheetName val="9.4"/>
      <sheetName val="9.5"/>
      <sheetName val="9.6"/>
      <sheetName val="9.7"/>
      <sheetName val="9.8"/>
      <sheetName val="9.9"/>
      <sheetName val="10"/>
      <sheetName val="10.1"/>
      <sheetName val="10.2"/>
      <sheetName val="10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/>
      <sheetData sheetId="39"/>
      <sheetData sheetId="40">
        <row r="1">
          <cell r="A1" t="str">
            <v>9.7. Escoles Esportives Municipals. Alumnes per esport i sexe. Curs 03/09</v>
          </cell>
        </row>
        <row r="2">
          <cell r="A2" t="str">
            <v>9.7. Escuelas Deportivas Municipales. Alumnos por deporte y sexo. Curso 03/09</v>
          </cell>
        </row>
        <row r="5">
          <cell r="A5" t="str">
            <v>Total</v>
          </cell>
        </row>
        <row r="6">
          <cell r="A6" t="str">
            <v>Activitat Física de Base</v>
          </cell>
        </row>
        <row r="7">
          <cell r="A7" t="str">
            <v>Atletisme</v>
          </cell>
        </row>
        <row r="8">
          <cell r="A8" t="str">
            <v>Bàdminton</v>
          </cell>
        </row>
        <row r="9">
          <cell r="A9" t="str">
            <v>Bàsquet</v>
          </cell>
        </row>
        <row r="10">
          <cell r="A10" t="str">
            <v>Beisbol-Sofbol</v>
          </cell>
        </row>
        <row r="11">
          <cell r="A11" t="str">
            <v>Escacs</v>
          </cell>
        </row>
        <row r="12">
          <cell r="A12" t="str">
            <v>Esgrima</v>
          </cell>
        </row>
        <row r="13">
          <cell r="A13" t="str">
            <v>Esgrima sala d'armes</v>
          </cell>
        </row>
        <row r="14">
          <cell r="A14" t="str">
            <v>Esports adaptats</v>
          </cell>
        </row>
        <row r="15">
          <cell r="A15" t="str">
            <v>Futbol</v>
          </cell>
        </row>
        <row r="16">
          <cell r="A16" t="str">
            <v>Futbol-sala</v>
          </cell>
        </row>
        <row r="17">
          <cell r="A17" t="str">
            <v>Gimnàstica</v>
          </cell>
        </row>
        <row r="18">
          <cell r="A18" t="str">
            <v>Halterofília</v>
          </cell>
        </row>
        <row r="19">
          <cell r="A19" t="str">
            <v>Handbol</v>
          </cell>
        </row>
        <row r="20">
          <cell r="A20" t="str">
            <v>Hoquei</v>
          </cell>
        </row>
        <row r="21">
          <cell r="A21" t="str">
            <v>Kàrate</v>
          </cell>
        </row>
        <row r="22">
          <cell r="A22" t="str">
            <v>Patinatge</v>
          </cell>
        </row>
        <row r="23">
          <cell r="A23" t="str">
            <v>Pilota (Frontennis)</v>
          </cell>
        </row>
        <row r="24">
          <cell r="A24" t="str">
            <v>Pilota Valenciana</v>
          </cell>
        </row>
        <row r="25">
          <cell r="A25" t="str">
            <v>Rugbi</v>
          </cell>
        </row>
        <row r="26">
          <cell r="A26" t="str">
            <v>Tennis</v>
          </cell>
        </row>
        <row r="27">
          <cell r="A27" t="str">
            <v>Tennis de Taula</v>
          </cell>
        </row>
        <row r="28">
          <cell r="A28" t="str">
            <v>Voleibol</v>
          </cell>
        </row>
        <row r="29">
          <cell r="A29" t="str">
            <v>Font:  Fundació Esportiva Municipal.  Ajuntament de València</v>
          </cell>
        </row>
      </sheetData>
      <sheetData sheetId="41" refreshError="1"/>
      <sheetData sheetId="42" refreshError="1"/>
      <sheetData sheetId="43" refreshError="1"/>
      <sheetData sheetId="44"/>
      <sheetData sheetId="45"/>
      <sheetData sheetId="4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B9"/>
  <sheetViews>
    <sheetView tabSelected="1" workbookViewId="0">
      <selection activeCell="A3" sqref="A3"/>
    </sheetView>
  </sheetViews>
  <sheetFormatPr baseColWidth="10" defaultRowHeight="12.75" x14ac:dyDescent="0.2"/>
  <cols>
    <col min="1" max="1" width="80.7109375" customWidth="1"/>
  </cols>
  <sheetData>
    <row r="2" spans="1:2" x14ac:dyDescent="0.2">
      <c r="A2" s="47" t="s">
        <v>91</v>
      </c>
    </row>
    <row r="4" spans="1:2" x14ac:dyDescent="0.2">
      <c r="A4" s="70" t="s">
        <v>113</v>
      </c>
      <c r="B4" s="69"/>
    </row>
    <row r="5" spans="1:2" x14ac:dyDescent="0.2">
      <c r="A5" s="71" t="s">
        <v>105</v>
      </c>
      <c r="B5" s="69"/>
    </row>
    <row r="6" spans="1:2" x14ac:dyDescent="0.2">
      <c r="A6" s="72" t="s">
        <v>106</v>
      </c>
      <c r="B6" s="69"/>
    </row>
    <row r="7" spans="1:2" x14ac:dyDescent="0.2">
      <c r="A7" s="71" t="s">
        <v>114</v>
      </c>
      <c r="B7" s="69"/>
    </row>
    <row r="8" spans="1:2" x14ac:dyDescent="0.2">
      <c r="A8" s="71" t="s">
        <v>107</v>
      </c>
      <c r="B8" s="69"/>
    </row>
    <row r="9" spans="1:2" x14ac:dyDescent="0.2">
      <c r="A9" s="71" t="s">
        <v>108</v>
      </c>
      <c r="B9" s="69"/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P30"/>
  <sheetViews>
    <sheetView workbookViewId="0">
      <selection activeCell="A3" sqref="A3"/>
    </sheetView>
  </sheetViews>
  <sheetFormatPr baseColWidth="10" defaultRowHeight="12.75" x14ac:dyDescent="0.2"/>
  <cols>
    <col min="1" max="2" width="21.5703125" style="23" customWidth="1"/>
    <col min="3" max="3" width="10.28515625" style="85" customWidth="1"/>
    <col min="4" max="8" width="10.28515625" style="32" customWidth="1"/>
    <col min="9" max="16384" width="11.42578125" style="23"/>
  </cols>
  <sheetData>
    <row r="1" spans="1:16" ht="12.75" customHeight="1" x14ac:dyDescent="0.2">
      <c r="A1" s="48" t="s">
        <v>38</v>
      </c>
      <c r="B1" s="48"/>
      <c r="C1" s="84"/>
      <c r="D1" s="49"/>
      <c r="E1" s="49"/>
      <c r="F1" s="49"/>
      <c r="G1" s="49"/>
      <c r="H1" s="49"/>
      <c r="I1" s="24"/>
    </row>
    <row r="2" spans="1:16" ht="12.75" customHeight="1" x14ac:dyDescent="0.2">
      <c r="A2" s="50" t="s">
        <v>39</v>
      </c>
      <c r="B2" s="50"/>
      <c r="C2" s="84"/>
      <c r="D2" s="49"/>
      <c r="E2" s="49"/>
      <c r="F2" s="49"/>
      <c r="G2" s="49"/>
      <c r="H2" s="49"/>
      <c r="I2" s="24"/>
    </row>
    <row r="3" spans="1:16" x14ac:dyDescent="0.2">
      <c r="A3" s="24"/>
      <c r="B3" s="24"/>
      <c r="C3" s="84"/>
      <c r="D3" s="49"/>
      <c r="E3" s="49"/>
      <c r="F3" s="49"/>
      <c r="G3" s="49"/>
      <c r="H3" s="49"/>
      <c r="I3" s="24"/>
    </row>
    <row r="4" spans="1:16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7"/>
      <c r="J4" s="26"/>
      <c r="K4" s="26"/>
      <c r="L4" s="26"/>
      <c r="M4" s="26"/>
      <c r="N4" s="26"/>
      <c r="O4" s="26"/>
      <c r="P4" s="25"/>
    </row>
    <row r="5" spans="1:16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7"/>
      <c r="J5" s="26"/>
      <c r="K5" s="26"/>
      <c r="L5" s="26"/>
      <c r="M5" s="26"/>
      <c r="N5" s="26"/>
      <c r="O5" s="26"/>
      <c r="P5" s="25"/>
    </row>
    <row r="6" spans="1:16" x14ac:dyDescent="0.2">
      <c r="A6" s="51" t="s">
        <v>0</v>
      </c>
      <c r="B6" s="51" t="s">
        <v>0</v>
      </c>
      <c r="C6" s="78">
        <v>50169</v>
      </c>
      <c r="D6" s="53">
        <v>1</v>
      </c>
      <c r="E6" s="78">
        <v>24140</v>
      </c>
      <c r="F6" s="53">
        <f>E6/C6</f>
        <v>0.48117363312005423</v>
      </c>
      <c r="G6" s="78">
        <v>26029</v>
      </c>
      <c r="H6" s="53">
        <f>G6/C6</f>
        <v>0.51882636687994577</v>
      </c>
      <c r="I6" s="51"/>
      <c r="J6" s="35"/>
      <c r="K6" s="36"/>
      <c r="L6" s="35"/>
      <c r="M6" s="36"/>
      <c r="N6" s="35"/>
      <c r="O6" s="36"/>
      <c r="P6" s="25"/>
    </row>
    <row r="7" spans="1:16" x14ac:dyDescent="0.2">
      <c r="A7" s="30" t="s">
        <v>63</v>
      </c>
      <c r="B7" s="96" t="s">
        <v>70</v>
      </c>
      <c r="C7" s="78">
        <f>SUM(E7,G7)</f>
        <v>17906</v>
      </c>
      <c r="D7" s="55">
        <f>C7/C6</f>
        <v>0.35691363192409653</v>
      </c>
      <c r="E7" s="80">
        <v>8752</v>
      </c>
      <c r="F7" s="83">
        <f t="shared" ref="F7:F15" si="0">E7/C7</f>
        <v>0.48877471238690939</v>
      </c>
      <c r="G7" s="80">
        <v>9154</v>
      </c>
      <c r="H7" s="83">
        <f t="shared" ref="H7:H15" si="1">G7/C7</f>
        <v>0.51122528761309061</v>
      </c>
      <c r="I7" s="56"/>
      <c r="J7" s="28"/>
      <c r="K7" s="38"/>
      <c r="L7" s="39"/>
      <c r="M7" s="38"/>
      <c r="N7" s="39"/>
      <c r="O7" s="38"/>
      <c r="P7" s="25"/>
    </row>
    <row r="8" spans="1:16" x14ac:dyDescent="0.2">
      <c r="A8" s="96" t="s">
        <v>80</v>
      </c>
      <c r="B8" s="96" t="s">
        <v>82</v>
      </c>
      <c r="C8" s="88">
        <f t="shared" ref="C8:C15" si="2">SUM(E8,G8)</f>
        <v>5600</v>
      </c>
      <c r="D8" s="55">
        <f>C8/C6</f>
        <v>0.11162271522254778</v>
      </c>
      <c r="E8" s="80">
        <v>2778</v>
      </c>
      <c r="F8" s="83">
        <f t="shared" si="0"/>
        <v>0.49607142857142855</v>
      </c>
      <c r="G8" s="80">
        <v>2822</v>
      </c>
      <c r="H8" s="83">
        <f t="shared" si="1"/>
        <v>0.50392857142857139</v>
      </c>
      <c r="I8" s="30"/>
      <c r="J8" s="39"/>
      <c r="K8" s="38"/>
      <c r="L8" s="39"/>
      <c r="M8" s="38"/>
      <c r="N8" s="39"/>
      <c r="O8" s="38"/>
      <c r="P8" s="25"/>
    </row>
    <row r="9" spans="1:16" x14ac:dyDescent="0.2">
      <c r="A9" s="96" t="s">
        <v>79</v>
      </c>
      <c r="B9" s="96" t="s">
        <v>79</v>
      </c>
      <c r="C9" s="88">
        <f t="shared" si="2"/>
        <v>5122</v>
      </c>
      <c r="D9" s="55">
        <f>C9/C6</f>
        <v>0.1020949191731946</v>
      </c>
      <c r="E9" s="80">
        <v>2164</v>
      </c>
      <c r="F9" s="83">
        <f t="shared" si="0"/>
        <v>0.42249121436938697</v>
      </c>
      <c r="G9" s="80">
        <v>2958</v>
      </c>
      <c r="H9" s="83">
        <f t="shared" si="1"/>
        <v>0.57750878563061303</v>
      </c>
      <c r="I9" s="30"/>
      <c r="J9" s="39"/>
      <c r="K9" s="38"/>
      <c r="L9" s="39"/>
      <c r="M9" s="38"/>
      <c r="N9" s="39"/>
      <c r="O9" s="38"/>
      <c r="P9" s="25"/>
    </row>
    <row r="10" spans="1:16" x14ac:dyDescent="0.2">
      <c r="A10" s="30" t="s">
        <v>4</v>
      </c>
      <c r="B10" s="96" t="s">
        <v>71</v>
      </c>
      <c r="C10" s="88">
        <f t="shared" si="2"/>
        <v>1827</v>
      </c>
      <c r="D10" s="55">
        <f>C10/C6</f>
        <v>3.6416910841356218E-2</v>
      </c>
      <c r="E10" s="80">
        <v>1248</v>
      </c>
      <c r="F10" s="83">
        <f t="shared" si="0"/>
        <v>0.68308702791461418</v>
      </c>
      <c r="G10" s="80">
        <v>579</v>
      </c>
      <c r="H10" s="83">
        <f t="shared" si="1"/>
        <v>0.31691297208538588</v>
      </c>
      <c r="I10" s="30"/>
      <c r="J10" s="39"/>
      <c r="K10" s="38"/>
      <c r="L10" s="39"/>
      <c r="M10" s="38"/>
      <c r="N10" s="39"/>
      <c r="O10" s="38"/>
      <c r="P10" s="25"/>
    </row>
    <row r="11" spans="1:16" x14ac:dyDescent="0.2">
      <c r="A11" s="30" t="s">
        <v>64</v>
      </c>
      <c r="B11" s="96" t="s">
        <v>72</v>
      </c>
      <c r="C11" s="88">
        <f t="shared" si="2"/>
        <v>943</v>
      </c>
      <c r="D11" s="55">
        <f>C11/C6</f>
        <v>1.8796467938368314E-2</v>
      </c>
      <c r="E11" s="80">
        <v>444</v>
      </c>
      <c r="F11" s="83">
        <f t="shared" si="0"/>
        <v>0.47083775185577942</v>
      </c>
      <c r="G11" s="80">
        <v>499</v>
      </c>
      <c r="H11" s="83">
        <f t="shared" si="1"/>
        <v>0.52916224814422053</v>
      </c>
      <c r="I11" s="41"/>
      <c r="J11" s="39"/>
      <c r="K11" s="38"/>
      <c r="L11" s="39"/>
      <c r="M11" s="38"/>
      <c r="N11" s="39"/>
      <c r="O11" s="38"/>
      <c r="P11" s="25"/>
    </row>
    <row r="12" spans="1:16" x14ac:dyDescent="0.2">
      <c r="A12" s="30" t="s">
        <v>65</v>
      </c>
      <c r="B12" s="96" t="s">
        <v>73</v>
      </c>
      <c r="C12" s="87">
        <f t="shared" si="2"/>
        <v>2288</v>
      </c>
      <c r="D12" s="55">
        <f>C12/C6</f>
        <v>4.5605852219498096E-2</v>
      </c>
      <c r="E12" s="79">
        <v>883</v>
      </c>
      <c r="F12" s="83">
        <f t="shared" si="0"/>
        <v>0.38592657342657344</v>
      </c>
      <c r="G12" s="79">
        <v>1405</v>
      </c>
      <c r="H12" s="83">
        <f t="shared" si="1"/>
        <v>0.61407342657342656</v>
      </c>
      <c r="I12" s="41"/>
      <c r="J12" s="40"/>
      <c r="K12" s="42"/>
      <c r="L12" s="40"/>
      <c r="M12" s="42"/>
      <c r="N12" s="40"/>
      <c r="O12" s="42"/>
      <c r="P12" s="25"/>
    </row>
    <row r="13" spans="1:16" x14ac:dyDescent="0.2">
      <c r="A13" s="30" t="s">
        <v>5</v>
      </c>
      <c r="B13" s="96" t="s">
        <v>74</v>
      </c>
      <c r="C13" s="88">
        <f t="shared" si="2"/>
        <v>13635</v>
      </c>
      <c r="D13" s="55">
        <f>C13/C6</f>
        <v>0.27178137893918558</v>
      </c>
      <c r="E13" s="80">
        <v>6168</v>
      </c>
      <c r="F13" s="83">
        <f t="shared" si="0"/>
        <v>0.45236523652365235</v>
      </c>
      <c r="G13" s="80">
        <v>7467</v>
      </c>
      <c r="H13" s="83">
        <f t="shared" si="1"/>
        <v>0.54763476347634765</v>
      </c>
      <c r="I13" s="30"/>
      <c r="J13" s="39"/>
      <c r="K13" s="38"/>
      <c r="L13" s="39"/>
      <c r="M13" s="38"/>
      <c r="N13" s="39"/>
      <c r="O13" s="38"/>
      <c r="P13" s="25"/>
    </row>
    <row r="14" spans="1:16" x14ac:dyDescent="0.2">
      <c r="A14" s="30" t="s">
        <v>6</v>
      </c>
      <c r="B14" s="96" t="s">
        <v>75</v>
      </c>
      <c r="C14" s="88">
        <f t="shared" si="2"/>
        <v>2781</v>
      </c>
      <c r="D14" s="55">
        <f>C14/C6</f>
        <v>5.5432637684625967E-2</v>
      </c>
      <c r="E14" s="80">
        <v>1666</v>
      </c>
      <c r="F14" s="83">
        <f t="shared" si="0"/>
        <v>0.59906508450197771</v>
      </c>
      <c r="G14" s="80">
        <v>1115</v>
      </c>
      <c r="H14" s="83">
        <f t="shared" si="1"/>
        <v>0.40093491549802229</v>
      </c>
      <c r="I14" s="30"/>
      <c r="J14" s="39"/>
      <c r="K14" s="38"/>
      <c r="L14" s="39"/>
      <c r="M14" s="38"/>
      <c r="N14" s="39"/>
      <c r="O14" s="38"/>
      <c r="P14" s="25"/>
    </row>
    <row r="15" spans="1:16" x14ac:dyDescent="0.2">
      <c r="A15" s="30" t="s">
        <v>66</v>
      </c>
      <c r="B15" s="96" t="s">
        <v>76</v>
      </c>
      <c r="C15" s="78">
        <f t="shared" si="2"/>
        <v>67</v>
      </c>
      <c r="D15" s="55">
        <f>C15/C6</f>
        <v>1.3354860571269109E-3</v>
      </c>
      <c r="E15" s="80">
        <v>37</v>
      </c>
      <c r="F15" s="83">
        <f t="shared" si="0"/>
        <v>0.55223880597014929</v>
      </c>
      <c r="G15" s="80">
        <v>30</v>
      </c>
      <c r="H15" s="83">
        <f t="shared" si="1"/>
        <v>0.44776119402985076</v>
      </c>
      <c r="I15" s="31"/>
      <c r="J15" s="43"/>
      <c r="K15" s="43"/>
      <c r="L15" s="43"/>
      <c r="M15" s="43"/>
      <c r="N15" s="43"/>
      <c r="O15" s="43"/>
      <c r="P15" s="25"/>
    </row>
    <row r="16" spans="1:16" x14ac:dyDescent="0.2">
      <c r="A16" s="15" t="s">
        <v>103</v>
      </c>
      <c r="B16" s="15"/>
      <c r="C16" s="84"/>
      <c r="D16" s="49"/>
      <c r="E16" s="49"/>
      <c r="F16" s="49"/>
      <c r="G16" s="49"/>
      <c r="H16" s="49"/>
      <c r="I16" s="24"/>
      <c r="J16" s="25"/>
      <c r="K16" s="25"/>
      <c r="L16" s="25"/>
      <c r="M16" s="25"/>
      <c r="N16" s="25"/>
      <c r="O16" s="25"/>
      <c r="P16" s="25"/>
    </row>
    <row r="17" spans="1:16" x14ac:dyDescent="0.2">
      <c r="A17" s="15" t="s">
        <v>104</v>
      </c>
      <c r="B17" s="24"/>
      <c r="C17" s="84"/>
      <c r="D17" s="49"/>
      <c r="E17" s="49"/>
      <c r="F17" s="49"/>
      <c r="G17" s="49"/>
      <c r="H17" s="49"/>
      <c r="I17" s="24"/>
      <c r="J17" s="25"/>
      <c r="K17" s="25"/>
      <c r="L17" s="25"/>
      <c r="M17" s="25"/>
      <c r="N17" s="25"/>
      <c r="O17" s="25"/>
      <c r="P17" s="25"/>
    </row>
    <row r="18" spans="1:16" x14ac:dyDescent="0.2">
      <c r="A18" s="24"/>
      <c r="B18" s="24"/>
      <c r="C18" s="84"/>
      <c r="D18" s="49"/>
      <c r="E18" s="49"/>
      <c r="F18" s="49"/>
      <c r="G18" s="49"/>
      <c r="H18" s="49"/>
      <c r="I18" s="24"/>
      <c r="J18" s="25"/>
      <c r="K18" s="25"/>
      <c r="L18" s="25"/>
      <c r="M18" s="25"/>
      <c r="N18" s="25"/>
      <c r="O18" s="25"/>
      <c r="P18" s="25"/>
    </row>
    <row r="19" spans="1:16" x14ac:dyDescent="0.2">
      <c r="A19" s="24"/>
      <c r="B19" s="24"/>
      <c r="C19" s="84"/>
      <c r="D19" s="49"/>
      <c r="E19" s="49"/>
      <c r="F19" s="49"/>
      <c r="G19" s="49"/>
      <c r="H19" s="49"/>
      <c r="I19" s="24"/>
      <c r="J19" s="25"/>
      <c r="K19" s="25"/>
      <c r="L19" s="25"/>
      <c r="M19" s="25"/>
      <c r="N19" s="25"/>
      <c r="O19" s="25"/>
      <c r="P19" s="25"/>
    </row>
    <row r="20" spans="1:16" x14ac:dyDescent="0.2">
      <c r="A20" s="25"/>
      <c r="B20" s="25"/>
      <c r="C20" s="89"/>
      <c r="D20" s="58"/>
      <c r="E20" s="58"/>
      <c r="F20" s="58"/>
      <c r="G20" s="58"/>
      <c r="H20" s="58"/>
      <c r="I20" s="25"/>
    </row>
    <row r="21" spans="1:16" x14ac:dyDescent="0.2">
      <c r="A21" s="25"/>
      <c r="B21" s="25"/>
      <c r="C21" s="89"/>
      <c r="D21" s="58"/>
      <c r="E21" s="58"/>
      <c r="F21" s="58"/>
      <c r="G21" s="58"/>
      <c r="H21" s="58"/>
      <c r="I21" s="25"/>
    </row>
    <row r="22" spans="1:16" x14ac:dyDescent="0.2">
      <c r="A22" s="25"/>
      <c r="B22" s="25"/>
      <c r="C22" s="89"/>
      <c r="D22" s="58"/>
      <c r="E22" s="58"/>
      <c r="F22" s="58"/>
      <c r="G22" s="58"/>
      <c r="H22" s="58"/>
      <c r="I22" s="25"/>
    </row>
    <row r="23" spans="1:16" x14ac:dyDescent="0.2">
      <c r="A23" s="59"/>
      <c r="B23" s="59"/>
      <c r="C23" s="89"/>
      <c r="D23" s="58"/>
      <c r="E23" s="58"/>
      <c r="F23" s="58"/>
      <c r="G23" s="58"/>
      <c r="H23" s="58"/>
      <c r="I23" s="25"/>
    </row>
    <row r="24" spans="1:16" x14ac:dyDescent="0.2">
      <c r="A24" s="59"/>
      <c r="B24" s="59"/>
      <c r="C24" s="89"/>
      <c r="D24" s="58"/>
      <c r="E24" s="58"/>
      <c r="F24" s="58"/>
      <c r="G24" s="58"/>
      <c r="H24" s="58"/>
      <c r="I24" s="25"/>
    </row>
    <row r="25" spans="1:16" x14ac:dyDescent="0.2">
      <c r="A25" s="59"/>
      <c r="B25" s="59"/>
      <c r="C25" s="89"/>
      <c r="D25" s="58"/>
      <c r="E25" s="58"/>
      <c r="F25" s="58"/>
      <c r="G25" s="58"/>
      <c r="H25" s="58"/>
      <c r="I25" s="25"/>
    </row>
    <row r="26" spans="1:16" x14ac:dyDescent="0.2">
      <c r="A26" s="59"/>
      <c r="B26" s="59"/>
      <c r="C26" s="89"/>
      <c r="D26" s="58"/>
      <c r="E26" s="58"/>
      <c r="F26" s="58"/>
      <c r="G26" s="58"/>
      <c r="H26" s="58"/>
      <c r="I26" s="25"/>
    </row>
    <row r="27" spans="1:16" x14ac:dyDescent="0.2">
      <c r="A27" s="59"/>
      <c r="B27" s="59"/>
      <c r="C27" s="89"/>
      <c r="D27" s="58"/>
      <c r="E27" s="58"/>
      <c r="F27" s="58"/>
      <c r="G27" s="58"/>
      <c r="H27" s="58"/>
      <c r="I27" s="25"/>
    </row>
    <row r="28" spans="1:16" x14ac:dyDescent="0.2">
      <c r="A28" s="33"/>
      <c r="B28" s="33"/>
    </row>
    <row r="29" spans="1:16" x14ac:dyDescent="0.2">
      <c r="A29" s="33"/>
      <c r="B29" s="33"/>
    </row>
    <row r="30" spans="1:16" x14ac:dyDescent="0.2">
      <c r="A30" s="33"/>
      <c r="B30" s="3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2"/>
  <dimension ref="A1:L52"/>
  <sheetViews>
    <sheetView workbookViewId="0">
      <selection activeCell="A3" sqref="A3"/>
    </sheetView>
  </sheetViews>
  <sheetFormatPr baseColWidth="10" defaultRowHeight="12.75" x14ac:dyDescent="0.2"/>
  <cols>
    <col min="1" max="1" width="21.42578125" style="44" customWidth="1"/>
    <col min="2" max="2" width="10.28515625" style="85" customWidth="1"/>
    <col min="3" max="10" width="10.28515625" style="32" customWidth="1"/>
    <col min="11" max="12" width="11.42578125" style="23"/>
    <col min="13" max="13" width="13.85546875" style="23" customWidth="1"/>
    <col min="14" max="16384" width="11.42578125" style="23"/>
  </cols>
  <sheetData>
    <row r="1" spans="1:11" ht="12.75" customHeight="1" x14ac:dyDescent="0.2">
      <c r="A1" s="60" t="s">
        <v>97</v>
      </c>
      <c r="B1" s="84"/>
      <c r="C1" s="49"/>
      <c r="D1" s="49"/>
      <c r="E1" s="49"/>
      <c r="F1" s="49"/>
      <c r="G1" s="49"/>
      <c r="H1" s="49"/>
      <c r="I1" s="49"/>
      <c r="J1" s="49"/>
      <c r="K1" s="22"/>
    </row>
    <row r="2" spans="1:11" ht="12.75" customHeight="1" x14ac:dyDescent="0.2">
      <c r="A2" s="61" t="s">
        <v>40</v>
      </c>
      <c r="B2" s="84"/>
      <c r="C2" s="49"/>
      <c r="D2" s="49"/>
      <c r="E2" s="49"/>
      <c r="F2" s="49"/>
      <c r="G2" s="49"/>
      <c r="H2" s="49"/>
      <c r="I2" s="49"/>
      <c r="J2" s="49"/>
      <c r="K2" s="22"/>
    </row>
    <row r="3" spans="1:11" x14ac:dyDescent="0.2">
      <c r="A3" s="62"/>
      <c r="B3" s="84"/>
      <c r="C3" s="49"/>
      <c r="D3" s="49"/>
      <c r="E3" s="49"/>
      <c r="F3" s="49"/>
      <c r="G3" s="49"/>
      <c r="H3" s="49"/>
      <c r="I3" s="49"/>
      <c r="J3" s="49"/>
      <c r="K3" s="22"/>
    </row>
    <row r="4" spans="1:11" s="67" customFormat="1" ht="19.5" customHeight="1" x14ac:dyDescent="0.2">
      <c r="A4" s="65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66"/>
    </row>
    <row r="5" spans="1:11" s="67" customFormat="1" ht="19.5" customHeight="1" x14ac:dyDescent="0.2">
      <c r="A5" s="65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66"/>
    </row>
    <row r="6" spans="1:11" ht="19.5" customHeight="1" x14ac:dyDescent="0.2">
      <c r="A6" s="6"/>
      <c r="B6" s="102" t="s">
        <v>0</v>
      </c>
      <c r="C6" s="7" t="s">
        <v>2</v>
      </c>
      <c r="D6" s="7" t="s">
        <v>3</v>
      </c>
      <c r="E6" s="7" t="s">
        <v>2</v>
      </c>
      <c r="F6" s="7" t="s">
        <v>3</v>
      </c>
      <c r="G6" s="7" t="s">
        <v>2</v>
      </c>
      <c r="H6" s="7" t="s">
        <v>3</v>
      </c>
      <c r="I6" s="7" t="s">
        <v>2</v>
      </c>
      <c r="J6" s="7" t="s">
        <v>3</v>
      </c>
      <c r="K6" s="22"/>
    </row>
    <row r="7" spans="1:11" ht="19.5" customHeight="1" x14ac:dyDescent="0.2">
      <c r="A7" s="6"/>
      <c r="B7" s="102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22"/>
    </row>
    <row r="8" spans="1:11" x14ac:dyDescent="0.2">
      <c r="A8" s="60" t="s">
        <v>9</v>
      </c>
      <c r="B8" s="63">
        <v>43214</v>
      </c>
      <c r="C8" s="52">
        <v>3655</v>
      </c>
      <c r="D8" s="52">
        <v>3721</v>
      </c>
      <c r="E8" s="52">
        <v>3616</v>
      </c>
      <c r="F8" s="52">
        <v>3763</v>
      </c>
      <c r="G8" s="52">
        <v>4386</v>
      </c>
      <c r="H8" s="52">
        <v>4290</v>
      </c>
      <c r="I8" s="52">
        <v>9590</v>
      </c>
      <c r="J8" s="52">
        <v>10193</v>
      </c>
      <c r="K8" s="22"/>
    </row>
    <row r="9" spans="1:11" x14ac:dyDescent="0.2">
      <c r="A9" s="64" t="s">
        <v>10</v>
      </c>
      <c r="B9" s="63">
        <v>2259</v>
      </c>
      <c r="C9" s="54">
        <v>149</v>
      </c>
      <c r="D9" s="54">
        <v>156</v>
      </c>
      <c r="E9" s="54">
        <v>172</v>
      </c>
      <c r="F9" s="54">
        <v>193</v>
      </c>
      <c r="G9" s="54">
        <v>200</v>
      </c>
      <c r="H9" s="54">
        <v>195</v>
      </c>
      <c r="I9" s="54">
        <v>578</v>
      </c>
      <c r="J9" s="54">
        <v>616</v>
      </c>
      <c r="K9" s="22"/>
    </row>
    <row r="10" spans="1:11" x14ac:dyDescent="0.2">
      <c r="A10" s="64" t="s">
        <v>11</v>
      </c>
      <c r="B10" s="63">
        <v>2180</v>
      </c>
      <c r="C10" s="54">
        <v>153</v>
      </c>
      <c r="D10" s="54">
        <v>169</v>
      </c>
      <c r="E10" s="54">
        <v>215</v>
      </c>
      <c r="F10" s="54">
        <v>227</v>
      </c>
      <c r="G10" s="54">
        <v>250</v>
      </c>
      <c r="H10" s="54">
        <v>217</v>
      </c>
      <c r="I10" s="54">
        <v>434</v>
      </c>
      <c r="J10" s="54">
        <v>515</v>
      </c>
      <c r="K10" s="22"/>
    </row>
    <row r="11" spans="1:11" x14ac:dyDescent="0.2">
      <c r="A11" s="64" t="s">
        <v>12</v>
      </c>
      <c r="B11" s="63">
        <v>2682</v>
      </c>
      <c r="C11" s="54">
        <v>219</v>
      </c>
      <c r="D11" s="54">
        <v>243</v>
      </c>
      <c r="E11" s="54">
        <v>259</v>
      </c>
      <c r="F11" s="54">
        <v>267</v>
      </c>
      <c r="G11" s="54">
        <v>275</v>
      </c>
      <c r="H11" s="54">
        <v>295</v>
      </c>
      <c r="I11" s="54">
        <v>496</v>
      </c>
      <c r="J11" s="54">
        <v>628</v>
      </c>
      <c r="K11" s="22"/>
    </row>
    <row r="12" spans="1:11" x14ac:dyDescent="0.2">
      <c r="A12" s="64" t="s">
        <v>13</v>
      </c>
      <c r="B12" s="63">
        <v>2215</v>
      </c>
      <c r="C12" s="54">
        <v>205</v>
      </c>
      <c r="D12" s="54">
        <v>198</v>
      </c>
      <c r="E12" s="54">
        <v>214</v>
      </c>
      <c r="F12" s="54">
        <v>222</v>
      </c>
      <c r="G12" s="54">
        <v>226</v>
      </c>
      <c r="H12" s="54">
        <v>217</v>
      </c>
      <c r="I12" s="54">
        <v>427</v>
      </c>
      <c r="J12" s="54">
        <v>506</v>
      </c>
      <c r="K12" s="22"/>
    </row>
    <row r="13" spans="1:11" x14ac:dyDescent="0.2">
      <c r="A13" s="64" t="s">
        <v>14</v>
      </c>
      <c r="B13" s="63">
        <v>2694</v>
      </c>
      <c r="C13" s="54">
        <v>209</v>
      </c>
      <c r="D13" s="54">
        <v>245</v>
      </c>
      <c r="E13" s="54">
        <v>236</v>
      </c>
      <c r="F13" s="54">
        <v>277</v>
      </c>
      <c r="G13" s="54">
        <v>250</v>
      </c>
      <c r="H13" s="54">
        <v>255</v>
      </c>
      <c r="I13" s="54">
        <v>570</v>
      </c>
      <c r="J13" s="54">
        <v>652</v>
      </c>
      <c r="K13" s="22"/>
    </row>
    <row r="14" spans="1:11" x14ac:dyDescent="0.2">
      <c r="A14" s="64" t="s">
        <v>15</v>
      </c>
      <c r="B14" s="63">
        <v>1540</v>
      </c>
      <c r="C14" s="54">
        <v>113</v>
      </c>
      <c r="D14" s="54">
        <v>112</v>
      </c>
      <c r="E14" s="54">
        <v>145</v>
      </c>
      <c r="F14" s="54">
        <v>154</v>
      </c>
      <c r="G14" s="54">
        <v>160</v>
      </c>
      <c r="H14" s="54">
        <v>193</v>
      </c>
      <c r="I14" s="54">
        <v>316</v>
      </c>
      <c r="J14" s="54">
        <v>347</v>
      </c>
      <c r="K14" s="22"/>
    </row>
    <row r="15" spans="1:11" x14ac:dyDescent="0.2">
      <c r="A15" s="64" t="s">
        <v>16</v>
      </c>
      <c r="B15" s="63">
        <v>3259</v>
      </c>
      <c r="C15" s="54">
        <v>362</v>
      </c>
      <c r="D15" s="54">
        <v>312</v>
      </c>
      <c r="E15" s="54">
        <v>239</v>
      </c>
      <c r="F15" s="54">
        <v>243</v>
      </c>
      <c r="G15" s="54">
        <v>316</v>
      </c>
      <c r="H15" s="54">
        <v>286</v>
      </c>
      <c r="I15" s="54">
        <v>776</v>
      </c>
      <c r="J15" s="54">
        <v>725</v>
      </c>
      <c r="K15" s="22"/>
    </row>
    <row r="16" spans="1:11" x14ac:dyDescent="0.2">
      <c r="A16" s="64" t="s">
        <v>17</v>
      </c>
      <c r="B16" s="63">
        <v>2378</v>
      </c>
      <c r="C16" s="54">
        <v>260</v>
      </c>
      <c r="D16" s="54">
        <v>225</v>
      </c>
      <c r="E16" s="54">
        <v>224</v>
      </c>
      <c r="F16" s="54">
        <v>254</v>
      </c>
      <c r="G16" s="54">
        <v>270</v>
      </c>
      <c r="H16" s="54">
        <v>259</v>
      </c>
      <c r="I16" s="54">
        <v>440</v>
      </c>
      <c r="J16" s="54">
        <v>446</v>
      </c>
      <c r="K16" s="22"/>
    </row>
    <row r="17" spans="1:12" x14ac:dyDescent="0.2">
      <c r="A17" s="64" t="s">
        <v>18</v>
      </c>
      <c r="B17" s="63">
        <v>2792</v>
      </c>
      <c r="C17" s="54">
        <v>245</v>
      </c>
      <c r="D17" s="54">
        <v>249</v>
      </c>
      <c r="E17" s="54">
        <v>208</v>
      </c>
      <c r="F17" s="54">
        <v>191</v>
      </c>
      <c r="G17" s="54">
        <v>310</v>
      </c>
      <c r="H17" s="54">
        <v>275</v>
      </c>
      <c r="I17" s="54">
        <v>700</v>
      </c>
      <c r="J17" s="54">
        <v>614</v>
      </c>
      <c r="K17" s="22"/>
    </row>
    <row r="18" spans="1:12" x14ac:dyDescent="0.2">
      <c r="A18" s="64" t="s">
        <v>19</v>
      </c>
      <c r="B18" s="63">
        <v>3803</v>
      </c>
      <c r="C18" s="54">
        <v>268</v>
      </c>
      <c r="D18" s="54">
        <v>299</v>
      </c>
      <c r="E18" s="54">
        <v>322</v>
      </c>
      <c r="F18" s="54">
        <v>344</v>
      </c>
      <c r="G18" s="54">
        <v>402</v>
      </c>
      <c r="H18" s="54">
        <v>385</v>
      </c>
      <c r="I18" s="54">
        <v>872</v>
      </c>
      <c r="J18" s="54">
        <v>911</v>
      </c>
      <c r="K18" s="37"/>
      <c r="L18" s="34"/>
    </row>
    <row r="19" spans="1:12" x14ac:dyDescent="0.2">
      <c r="A19" s="64" t="s">
        <v>20</v>
      </c>
      <c r="B19" s="63">
        <v>2821</v>
      </c>
      <c r="C19" s="54">
        <v>215</v>
      </c>
      <c r="D19" s="54">
        <v>231</v>
      </c>
      <c r="E19" s="54">
        <v>188</v>
      </c>
      <c r="F19" s="54">
        <v>196</v>
      </c>
      <c r="G19" s="54">
        <v>270</v>
      </c>
      <c r="H19" s="54">
        <v>256</v>
      </c>
      <c r="I19" s="54">
        <v>731</v>
      </c>
      <c r="J19" s="54">
        <v>734</v>
      </c>
      <c r="K19" s="22"/>
    </row>
    <row r="20" spans="1:12" x14ac:dyDescent="0.2">
      <c r="A20" s="64" t="s">
        <v>21</v>
      </c>
      <c r="B20" s="63">
        <v>3555</v>
      </c>
      <c r="C20" s="54">
        <v>240</v>
      </c>
      <c r="D20" s="54">
        <v>245</v>
      </c>
      <c r="E20" s="54">
        <v>265</v>
      </c>
      <c r="F20" s="54">
        <v>248</v>
      </c>
      <c r="G20" s="54">
        <v>386</v>
      </c>
      <c r="H20" s="54">
        <v>405</v>
      </c>
      <c r="I20" s="54">
        <v>845</v>
      </c>
      <c r="J20" s="54">
        <v>921</v>
      </c>
      <c r="K20" s="22"/>
    </row>
    <row r="21" spans="1:12" x14ac:dyDescent="0.2">
      <c r="A21" s="64" t="s">
        <v>22</v>
      </c>
      <c r="B21" s="63">
        <v>1967</v>
      </c>
      <c r="C21" s="54">
        <v>115</v>
      </c>
      <c r="D21" s="54">
        <v>127</v>
      </c>
      <c r="E21" s="54">
        <v>185</v>
      </c>
      <c r="F21" s="54">
        <v>204</v>
      </c>
      <c r="G21" s="54">
        <v>194</v>
      </c>
      <c r="H21" s="54">
        <v>194</v>
      </c>
      <c r="I21" s="54">
        <v>449</v>
      </c>
      <c r="J21" s="54">
        <v>499</v>
      </c>
      <c r="K21" s="22"/>
    </row>
    <row r="22" spans="1:12" x14ac:dyDescent="0.2">
      <c r="A22" s="64" t="s">
        <v>23</v>
      </c>
      <c r="B22" s="63">
        <v>1536</v>
      </c>
      <c r="C22" s="54">
        <v>100</v>
      </c>
      <c r="D22" s="54">
        <v>120</v>
      </c>
      <c r="E22" s="54">
        <v>152</v>
      </c>
      <c r="F22" s="54">
        <v>175</v>
      </c>
      <c r="G22" s="54">
        <v>185</v>
      </c>
      <c r="H22" s="54">
        <v>175</v>
      </c>
      <c r="I22" s="54">
        <v>293</v>
      </c>
      <c r="J22" s="54">
        <v>336</v>
      </c>
      <c r="K22" s="22"/>
    </row>
    <row r="23" spans="1:12" x14ac:dyDescent="0.2">
      <c r="A23" s="64" t="s">
        <v>24</v>
      </c>
      <c r="B23" s="63">
        <v>3112</v>
      </c>
      <c r="C23" s="54">
        <v>262</v>
      </c>
      <c r="D23" s="54">
        <v>231</v>
      </c>
      <c r="E23" s="54">
        <v>214</v>
      </c>
      <c r="F23" s="54">
        <v>191</v>
      </c>
      <c r="G23" s="54">
        <v>318</v>
      </c>
      <c r="H23" s="54">
        <v>261</v>
      </c>
      <c r="I23" s="54">
        <v>834</v>
      </c>
      <c r="J23" s="54">
        <v>801</v>
      </c>
      <c r="K23" s="22"/>
    </row>
    <row r="24" spans="1:12" x14ac:dyDescent="0.2">
      <c r="A24" s="64" t="s">
        <v>25</v>
      </c>
      <c r="B24" s="63">
        <v>2390</v>
      </c>
      <c r="C24" s="54">
        <v>226</v>
      </c>
      <c r="D24" s="54">
        <v>220</v>
      </c>
      <c r="E24" s="54">
        <v>218</v>
      </c>
      <c r="F24" s="54">
        <v>223</v>
      </c>
      <c r="G24" s="54">
        <v>217</v>
      </c>
      <c r="H24" s="54">
        <v>250</v>
      </c>
      <c r="I24" s="54">
        <v>492</v>
      </c>
      <c r="J24" s="54">
        <v>544</v>
      </c>
      <c r="K24" s="22"/>
    </row>
    <row r="25" spans="1:12" x14ac:dyDescent="0.2">
      <c r="A25" s="64" t="s">
        <v>26</v>
      </c>
      <c r="B25" s="63">
        <v>266</v>
      </c>
      <c r="C25" s="54">
        <v>61</v>
      </c>
      <c r="D25" s="54">
        <v>70</v>
      </c>
      <c r="E25" s="54">
        <v>15</v>
      </c>
      <c r="F25" s="54">
        <v>21</v>
      </c>
      <c r="G25" s="54">
        <v>18</v>
      </c>
      <c r="H25" s="54">
        <v>14</v>
      </c>
      <c r="I25" s="54">
        <v>32</v>
      </c>
      <c r="J25" s="54">
        <v>35</v>
      </c>
      <c r="K25" s="22"/>
    </row>
    <row r="26" spans="1:12" x14ac:dyDescent="0.2">
      <c r="A26" s="64" t="s">
        <v>27</v>
      </c>
      <c r="B26" s="63">
        <v>776</v>
      </c>
      <c r="C26" s="54">
        <v>112</v>
      </c>
      <c r="D26" s="54">
        <v>120</v>
      </c>
      <c r="E26" s="54">
        <v>68</v>
      </c>
      <c r="F26" s="54">
        <v>70</v>
      </c>
      <c r="G26" s="54">
        <v>65</v>
      </c>
      <c r="H26" s="54">
        <v>67</v>
      </c>
      <c r="I26" s="54">
        <v>129</v>
      </c>
      <c r="J26" s="54">
        <v>145</v>
      </c>
      <c r="K26" s="22"/>
    </row>
    <row r="27" spans="1:12" x14ac:dyDescent="0.2">
      <c r="A27" s="64" t="s">
        <v>28</v>
      </c>
      <c r="B27" s="63">
        <v>989</v>
      </c>
      <c r="C27" s="54">
        <v>141</v>
      </c>
      <c r="D27" s="54">
        <v>149</v>
      </c>
      <c r="E27" s="54">
        <v>77</v>
      </c>
      <c r="F27" s="54">
        <v>63</v>
      </c>
      <c r="G27" s="54">
        <v>74</v>
      </c>
      <c r="H27" s="54">
        <v>91</v>
      </c>
      <c r="I27" s="54">
        <v>176</v>
      </c>
      <c r="J27" s="54">
        <v>218</v>
      </c>
      <c r="K27" s="22"/>
    </row>
    <row r="28" spans="1:12" x14ac:dyDescent="0.2">
      <c r="A28" s="15" t="s">
        <v>103</v>
      </c>
      <c r="B28" s="84"/>
      <c r="C28" s="24"/>
      <c r="D28" s="49"/>
      <c r="E28" s="49"/>
      <c r="F28" s="49"/>
      <c r="G28" s="49"/>
      <c r="H28" s="49"/>
      <c r="I28" s="49"/>
      <c r="J28" s="49"/>
      <c r="K28" s="22"/>
    </row>
    <row r="29" spans="1:12" x14ac:dyDescent="0.2">
      <c r="A29" s="15" t="s">
        <v>104</v>
      </c>
      <c r="B29" s="84"/>
      <c r="C29" s="49"/>
      <c r="D29" s="49"/>
      <c r="E29" s="49"/>
      <c r="F29" s="49"/>
      <c r="G29" s="49"/>
      <c r="H29" s="49"/>
      <c r="I29" s="49"/>
      <c r="J29" s="49"/>
      <c r="K29" s="22"/>
    </row>
    <row r="30" spans="1:12" x14ac:dyDescent="0.2">
      <c r="A30" s="62"/>
      <c r="B30" s="84"/>
      <c r="C30" s="49"/>
      <c r="D30" s="49"/>
      <c r="E30" s="49"/>
      <c r="F30" s="49"/>
      <c r="G30" s="49"/>
      <c r="H30" s="49"/>
      <c r="I30" s="49"/>
      <c r="J30" s="49"/>
      <c r="K30" s="22"/>
    </row>
    <row r="33" spans="4:4" x14ac:dyDescent="0.2">
      <c r="D33" s="44"/>
    </row>
    <row r="34" spans="4:4" x14ac:dyDescent="0.2">
      <c r="D34" s="44"/>
    </row>
    <row r="35" spans="4:4" x14ac:dyDescent="0.2">
      <c r="D35" s="44"/>
    </row>
    <row r="36" spans="4:4" x14ac:dyDescent="0.2">
      <c r="D36" s="44"/>
    </row>
    <row r="37" spans="4:4" x14ac:dyDescent="0.2">
      <c r="D37" s="44"/>
    </row>
    <row r="38" spans="4:4" x14ac:dyDescent="0.2">
      <c r="D38" s="44"/>
    </row>
    <row r="39" spans="4:4" x14ac:dyDescent="0.2">
      <c r="D39" s="44"/>
    </row>
    <row r="40" spans="4:4" x14ac:dyDescent="0.2">
      <c r="D40" s="44"/>
    </row>
    <row r="41" spans="4:4" x14ac:dyDescent="0.2">
      <c r="D41" s="44"/>
    </row>
    <row r="42" spans="4:4" x14ac:dyDescent="0.2">
      <c r="D42" s="44"/>
    </row>
    <row r="43" spans="4:4" x14ac:dyDescent="0.2">
      <c r="D43" s="44"/>
    </row>
    <row r="44" spans="4:4" x14ac:dyDescent="0.2">
      <c r="D44" s="44"/>
    </row>
    <row r="45" spans="4:4" x14ac:dyDescent="0.2">
      <c r="D45" s="44"/>
    </row>
    <row r="46" spans="4:4" x14ac:dyDescent="0.2">
      <c r="D46" s="44"/>
    </row>
    <row r="47" spans="4:4" x14ac:dyDescent="0.2">
      <c r="D47" s="44"/>
    </row>
    <row r="48" spans="4:4" x14ac:dyDescent="0.2">
      <c r="D48" s="44"/>
    </row>
    <row r="49" spans="4:4" x14ac:dyDescent="0.2">
      <c r="D49" s="44"/>
    </row>
    <row r="50" spans="4:4" x14ac:dyDescent="0.2">
      <c r="D50" s="44"/>
    </row>
    <row r="51" spans="4:4" x14ac:dyDescent="0.2">
      <c r="D51" s="44"/>
    </row>
    <row r="52" spans="4:4" x14ac:dyDescent="0.2">
      <c r="D52" s="44"/>
    </row>
  </sheetData>
  <mergeCells count="10">
    <mergeCell ref="I4:J4"/>
    <mergeCell ref="C4:D4"/>
    <mergeCell ref="E4:F4"/>
    <mergeCell ref="G4:H4"/>
    <mergeCell ref="B4:B5"/>
    <mergeCell ref="B6:B7"/>
    <mergeCell ref="C5:D5"/>
    <mergeCell ref="E5:F5"/>
    <mergeCell ref="G5:H5"/>
    <mergeCell ref="I5:J5"/>
  </mergeCells>
  <phoneticPr fontId="3" type="noConversion"/>
  <pageMargins left="0.39370078740157483" right="0.39370078740157483" top="0.98425196850393704" bottom="0.59055118110236227" header="0.51181102362204722" footer="0.51181102362204722"/>
  <pageSetup paperSize="9" scale="96" orientation="portrait" horizontalDpi="4294967293" verticalDpi="300" r:id="rId1"/>
  <headerFooter alignWithMargins="0">
    <oddHeader>&amp;LOficina d'Estadística&amp;RAjuntament de València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L52"/>
  <sheetViews>
    <sheetView workbookViewId="0">
      <selection activeCell="A3" sqref="A3"/>
    </sheetView>
  </sheetViews>
  <sheetFormatPr baseColWidth="10" defaultRowHeight="12.75" x14ac:dyDescent="0.2"/>
  <cols>
    <col min="1" max="1" width="21.42578125" style="44" customWidth="1"/>
    <col min="2" max="2" width="10.28515625" style="85" customWidth="1"/>
    <col min="3" max="10" width="10.28515625" style="32" customWidth="1"/>
    <col min="11" max="12" width="11.42578125" style="23"/>
    <col min="13" max="13" width="13.85546875" style="23" customWidth="1"/>
    <col min="14" max="16384" width="11.42578125" style="23"/>
  </cols>
  <sheetData>
    <row r="1" spans="1:11" ht="12.75" customHeight="1" x14ac:dyDescent="0.2">
      <c r="A1" s="60" t="s">
        <v>98</v>
      </c>
      <c r="B1" s="84"/>
      <c r="C1" s="49"/>
      <c r="D1" s="49"/>
      <c r="E1" s="49"/>
      <c r="F1" s="49"/>
      <c r="G1" s="49"/>
      <c r="H1" s="49"/>
      <c r="I1" s="49"/>
      <c r="J1" s="49"/>
      <c r="K1" s="22"/>
    </row>
    <row r="2" spans="1:11" ht="12.75" customHeight="1" x14ac:dyDescent="0.2">
      <c r="A2" s="61" t="s">
        <v>41</v>
      </c>
      <c r="B2" s="84"/>
      <c r="C2" s="49"/>
      <c r="D2" s="49"/>
      <c r="E2" s="49"/>
      <c r="F2" s="49"/>
      <c r="G2" s="49"/>
      <c r="H2" s="49"/>
      <c r="I2" s="49"/>
      <c r="J2" s="49"/>
      <c r="K2" s="22"/>
    </row>
    <row r="3" spans="1:11" x14ac:dyDescent="0.2">
      <c r="A3" s="62"/>
      <c r="B3" s="84"/>
      <c r="C3" s="49"/>
      <c r="D3" s="49"/>
      <c r="E3" s="49"/>
      <c r="F3" s="49"/>
      <c r="G3" s="49"/>
      <c r="H3" s="49"/>
      <c r="I3" s="49"/>
      <c r="J3" s="49"/>
      <c r="K3" s="22"/>
    </row>
    <row r="4" spans="1:11" s="67" customFormat="1" ht="19.5" customHeight="1" x14ac:dyDescent="0.2">
      <c r="A4" s="65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66"/>
    </row>
    <row r="5" spans="1:11" s="67" customFormat="1" ht="19.5" customHeight="1" x14ac:dyDescent="0.2">
      <c r="A5" s="65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66"/>
    </row>
    <row r="6" spans="1:11" ht="19.5" customHeight="1" x14ac:dyDescent="0.2">
      <c r="A6" s="6"/>
      <c r="B6" s="102" t="s">
        <v>0</v>
      </c>
      <c r="C6" s="7" t="s">
        <v>2</v>
      </c>
      <c r="D6" s="7" t="s">
        <v>3</v>
      </c>
      <c r="E6" s="7" t="s">
        <v>2</v>
      </c>
      <c r="F6" s="7" t="s">
        <v>3</v>
      </c>
      <c r="G6" s="7" t="s">
        <v>2</v>
      </c>
      <c r="H6" s="7" t="s">
        <v>3</v>
      </c>
      <c r="I6" s="7" t="s">
        <v>2</v>
      </c>
      <c r="J6" s="7" t="s">
        <v>3</v>
      </c>
      <c r="K6" s="22"/>
    </row>
    <row r="7" spans="1:11" ht="19.5" customHeight="1" x14ac:dyDescent="0.2">
      <c r="A7" s="6"/>
      <c r="B7" s="102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22"/>
    </row>
    <row r="8" spans="1:11" x14ac:dyDescent="0.2">
      <c r="A8" s="60" t="s">
        <v>9</v>
      </c>
      <c r="B8" s="63">
        <v>29165</v>
      </c>
      <c r="C8" s="52">
        <v>2759</v>
      </c>
      <c r="D8" s="52">
        <v>2896</v>
      </c>
      <c r="E8" s="52">
        <v>2510</v>
      </c>
      <c r="F8" s="52">
        <v>2567</v>
      </c>
      <c r="G8" s="52">
        <v>3514</v>
      </c>
      <c r="H8" s="52">
        <v>3439</v>
      </c>
      <c r="I8" s="52">
        <v>5625</v>
      </c>
      <c r="J8" s="52">
        <v>5855</v>
      </c>
      <c r="K8" s="22"/>
    </row>
    <row r="9" spans="1:11" x14ac:dyDescent="0.2">
      <c r="A9" s="64" t="s">
        <v>10</v>
      </c>
      <c r="B9" s="63">
        <v>1704</v>
      </c>
      <c r="C9" s="54">
        <v>149</v>
      </c>
      <c r="D9" s="54">
        <v>109</v>
      </c>
      <c r="E9" s="54">
        <v>121</v>
      </c>
      <c r="F9" s="54">
        <v>126</v>
      </c>
      <c r="G9" s="54">
        <v>187</v>
      </c>
      <c r="H9" s="54">
        <v>185</v>
      </c>
      <c r="I9" s="54">
        <v>406</v>
      </c>
      <c r="J9" s="54">
        <v>421</v>
      </c>
      <c r="K9" s="22"/>
    </row>
    <row r="10" spans="1:11" x14ac:dyDescent="0.2">
      <c r="A10" s="64" t="s">
        <v>11</v>
      </c>
      <c r="B10" s="63">
        <v>1678</v>
      </c>
      <c r="C10" s="54">
        <v>117</v>
      </c>
      <c r="D10" s="54">
        <v>142</v>
      </c>
      <c r="E10" s="54">
        <v>148</v>
      </c>
      <c r="F10" s="54">
        <v>154</v>
      </c>
      <c r="G10" s="54">
        <v>208</v>
      </c>
      <c r="H10" s="54">
        <v>189</v>
      </c>
      <c r="I10" s="54">
        <v>345</v>
      </c>
      <c r="J10" s="54">
        <v>375</v>
      </c>
      <c r="K10" s="22"/>
    </row>
    <row r="11" spans="1:11" x14ac:dyDescent="0.2">
      <c r="A11" s="64" t="s">
        <v>12</v>
      </c>
      <c r="B11" s="63">
        <v>1796</v>
      </c>
      <c r="C11" s="54">
        <v>157</v>
      </c>
      <c r="D11" s="54">
        <v>184</v>
      </c>
      <c r="E11" s="54">
        <v>183</v>
      </c>
      <c r="F11" s="54">
        <v>200</v>
      </c>
      <c r="G11" s="54">
        <v>208</v>
      </c>
      <c r="H11" s="54">
        <v>223</v>
      </c>
      <c r="I11" s="54">
        <v>313</v>
      </c>
      <c r="J11" s="54">
        <v>328</v>
      </c>
      <c r="K11" s="22"/>
    </row>
    <row r="12" spans="1:11" x14ac:dyDescent="0.2">
      <c r="A12" s="64" t="s">
        <v>13</v>
      </c>
      <c r="B12" s="63">
        <v>1416</v>
      </c>
      <c r="C12" s="54">
        <v>128</v>
      </c>
      <c r="D12" s="54">
        <v>157</v>
      </c>
      <c r="E12" s="54">
        <v>123</v>
      </c>
      <c r="F12" s="54">
        <v>139</v>
      </c>
      <c r="G12" s="54">
        <v>186</v>
      </c>
      <c r="H12" s="54">
        <v>180</v>
      </c>
      <c r="I12" s="54">
        <v>255</v>
      </c>
      <c r="J12" s="54">
        <v>248</v>
      </c>
      <c r="K12" s="22"/>
    </row>
    <row r="13" spans="1:11" x14ac:dyDescent="0.2">
      <c r="A13" s="64" t="s">
        <v>14</v>
      </c>
      <c r="B13" s="63">
        <v>1726</v>
      </c>
      <c r="C13" s="54">
        <v>149</v>
      </c>
      <c r="D13" s="54">
        <v>168</v>
      </c>
      <c r="E13" s="54">
        <v>161</v>
      </c>
      <c r="F13" s="54">
        <v>176</v>
      </c>
      <c r="G13" s="54">
        <v>172</v>
      </c>
      <c r="H13" s="54">
        <v>204</v>
      </c>
      <c r="I13" s="54">
        <v>332</v>
      </c>
      <c r="J13" s="54">
        <v>364</v>
      </c>
      <c r="K13" s="22"/>
    </row>
    <row r="14" spans="1:11" x14ac:dyDescent="0.2">
      <c r="A14" s="64" t="s">
        <v>15</v>
      </c>
      <c r="B14" s="63">
        <v>1040</v>
      </c>
      <c r="C14" s="54">
        <v>93</v>
      </c>
      <c r="D14" s="54">
        <v>100</v>
      </c>
      <c r="E14" s="54">
        <v>93</v>
      </c>
      <c r="F14" s="54">
        <v>108</v>
      </c>
      <c r="G14" s="54">
        <v>148</v>
      </c>
      <c r="H14" s="54">
        <v>128</v>
      </c>
      <c r="I14" s="54">
        <v>171</v>
      </c>
      <c r="J14" s="54">
        <v>199</v>
      </c>
      <c r="K14" s="22"/>
    </row>
    <row r="15" spans="1:11" x14ac:dyDescent="0.2">
      <c r="A15" s="64" t="s">
        <v>16</v>
      </c>
      <c r="B15" s="63">
        <v>2238</v>
      </c>
      <c r="C15" s="54">
        <v>228</v>
      </c>
      <c r="D15" s="54">
        <v>251</v>
      </c>
      <c r="E15" s="54">
        <v>173</v>
      </c>
      <c r="F15" s="54">
        <v>175</v>
      </c>
      <c r="G15" s="54">
        <v>256</v>
      </c>
      <c r="H15" s="54">
        <v>243</v>
      </c>
      <c r="I15" s="54">
        <v>451</v>
      </c>
      <c r="J15" s="54">
        <v>461</v>
      </c>
      <c r="K15" s="22"/>
    </row>
    <row r="16" spans="1:11" x14ac:dyDescent="0.2">
      <c r="A16" s="64" t="s">
        <v>17</v>
      </c>
      <c r="B16" s="63">
        <v>1529</v>
      </c>
      <c r="C16" s="54">
        <v>181</v>
      </c>
      <c r="D16" s="54">
        <v>175</v>
      </c>
      <c r="E16" s="54">
        <v>124</v>
      </c>
      <c r="F16" s="54">
        <v>145</v>
      </c>
      <c r="G16" s="54">
        <v>199</v>
      </c>
      <c r="H16" s="54">
        <v>189</v>
      </c>
      <c r="I16" s="54">
        <v>282</v>
      </c>
      <c r="J16" s="54">
        <v>234</v>
      </c>
      <c r="K16" s="22"/>
    </row>
    <row r="17" spans="1:12" x14ac:dyDescent="0.2">
      <c r="A17" s="64" t="s">
        <v>18</v>
      </c>
      <c r="B17" s="63">
        <v>1835</v>
      </c>
      <c r="C17" s="54">
        <v>173</v>
      </c>
      <c r="D17" s="54">
        <v>181</v>
      </c>
      <c r="E17" s="54">
        <v>173</v>
      </c>
      <c r="F17" s="54">
        <v>150</v>
      </c>
      <c r="G17" s="54">
        <v>225</v>
      </c>
      <c r="H17" s="54">
        <v>216</v>
      </c>
      <c r="I17" s="54">
        <v>374</v>
      </c>
      <c r="J17" s="54">
        <v>343</v>
      </c>
      <c r="K17" s="22"/>
    </row>
    <row r="18" spans="1:12" x14ac:dyDescent="0.2">
      <c r="A18" s="64" t="s">
        <v>19</v>
      </c>
      <c r="B18" s="63">
        <v>2447</v>
      </c>
      <c r="C18" s="54">
        <v>190</v>
      </c>
      <c r="D18" s="54">
        <v>233</v>
      </c>
      <c r="E18" s="54">
        <v>232</v>
      </c>
      <c r="F18" s="54">
        <v>204</v>
      </c>
      <c r="G18" s="54">
        <v>324</v>
      </c>
      <c r="H18" s="54">
        <v>318</v>
      </c>
      <c r="I18" s="54">
        <v>467</v>
      </c>
      <c r="J18" s="54">
        <v>479</v>
      </c>
      <c r="K18" s="37"/>
      <c r="L18" s="34"/>
    </row>
    <row r="19" spans="1:12" x14ac:dyDescent="0.2">
      <c r="A19" s="64" t="s">
        <v>20</v>
      </c>
      <c r="B19" s="63">
        <v>2087</v>
      </c>
      <c r="C19" s="54">
        <v>189</v>
      </c>
      <c r="D19" s="54">
        <v>172</v>
      </c>
      <c r="E19" s="54">
        <v>149</v>
      </c>
      <c r="F19" s="54">
        <v>145</v>
      </c>
      <c r="G19" s="54">
        <v>230</v>
      </c>
      <c r="H19" s="54">
        <v>226</v>
      </c>
      <c r="I19" s="54">
        <v>462</v>
      </c>
      <c r="J19" s="54">
        <v>514</v>
      </c>
      <c r="K19" s="22"/>
    </row>
    <row r="20" spans="1:12" x14ac:dyDescent="0.2">
      <c r="A20" s="64" t="s">
        <v>21</v>
      </c>
      <c r="B20" s="63">
        <v>2385</v>
      </c>
      <c r="C20" s="54">
        <v>164</v>
      </c>
      <c r="D20" s="54">
        <v>182</v>
      </c>
      <c r="E20" s="54">
        <v>211</v>
      </c>
      <c r="F20" s="54">
        <v>218</v>
      </c>
      <c r="G20" s="54">
        <v>324</v>
      </c>
      <c r="H20" s="54">
        <v>311</v>
      </c>
      <c r="I20" s="54">
        <v>469</v>
      </c>
      <c r="J20" s="54">
        <v>506</v>
      </c>
      <c r="K20" s="22"/>
    </row>
    <row r="21" spans="1:12" x14ac:dyDescent="0.2">
      <c r="A21" s="64" t="s">
        <v>22</v>
      </c>
      <c r="B21" s="63">
        <v>1161</v>
      </c>
      <c r="C21" s="54">
        <v>74</v>
      </c>
      <c r="D21" s="54">
        <v>78</v>
      </c>
      <c r="E21" s="54">
        <v>105</v>
      </c>
      <c r="F21" s="54">
        <v>124</v>
      </c>
      <c r="G21" s="54">
        <v>159</v>
      </c>
      <c r="H21" s="54">
        <v>167</v>
      </c>
      <c r="I21" s="54">
        <v>218</v>
      </c>
      <c r="J21" s="54">
        <v>236</v>
      </c>
      <c r="K21" s="22"/>
    </row>
    <row r="22" spans="1:12" x14ac:dyDescent="0.2">
      <c r="A22" s="64" t="s">
        <v>23</v>
      </c>
      <c r="B22" s="63">
        <v>1009</v>
      </c>
      <c r="C22" s="54">
        <v>72</v>
      </c>
      <c r="D22" s="54">
        <v>94</v>
      </c>
      <c r="E22" s="54">
        <v>106</v>
      </c>
      <c r="F22" s="54">
        <v>121</v>
      </c>
      <c r="G22" s="54">
        <v>105</v>
      </c>
      <c r="H22" s="54">
        <v>143</v>
      </c>
      <c r="I22" s="54">
        <v>163</v>
      </c>
      <c r="J22" s="54">
        <v>205</v>
      </c>
      <c r="K22" s="22"/>
    </row>
    <row r="23" spans="1:12" x14ac:dyDescent="0.2">
      <c r="A23" s="64" t="s">
        <v>24</v>
      </c>
      <c r="B23" s="63">
        <v>2069</v>
      </c>
      <c r="C23" s="54">
        <v>228</v>
      </c>
      <c r="D23" s="54">
        <v>211</v>
      </c>
      <c r="E23" s="54">
        <v>164</v>
      </c>
      <c r="F23" s="54">
        <v>148</v>
      </c>
      <c r="G23" s="54">
        <v>258</v>
      </c>
      <c r="H23" s="54">
        <v>201</v>
      </c>
      <c r="I23" s="54">
        <v>429</v>
      </c>
      <c r="J23" s="54">
        <v>430</v>
      </c>
      <c r="K23" s="22"/>
    </row>
    <row r="24" spans="1:12" x14ac:dyDescent="0.2">
      <c r="A24" s="64" t="s">
        <v>25</v>
      </c>
      <c r="B24" s="63">
        <v>1573</v>
      </c>
      <c r="C24" s="54">
        <v>184</v>
      </c>
      <c r="D24" s="54">
        <v>159</v>
      </c>
      <c r="E24" s="54">
        <v>116</v>
      </c>
      <c r="F24" s="54">
        <v>123</v>
      </c>
      <c r="G24" s="54">
        <v>176</v>
      </c>
      <c r="H24" s="54">
        <v>176</v>
      </c>
      <c r="I24" s="54">
        <v>319</v>
      </c>
      <c r="J24" s="54">
        <v>320</v>
      </c>
      <c r="K24" s="22"/>
    </row>
    <row r="25" spans="1:12" x14ac:dyDescent="0.2">
      <c r="A25" s="64" t="s">
        <v>26</v>
      </c>
      <c r="B25" s="63">
        <v>293</v>
      </c>
      <c r="C25" s="54">
        <v>83</v>
      </c>
      <c r="D25" s="54">
        <v>85</v>
      </c>
      <c r="E25" s="54">
        <v>26</v>
      </c>
      <c r="F25" s="54">
        <v>20</v>
      </c>
      <c r="G25" s="54">
        <v>22</v>
      </c>
      <c r="H25" s="54">
        <v>23</v>
      </c>
      <c r="I25" s="54">
        <v>18</v>
      </c>
      <c r="J25" s="54">
        <v>16</v>
      </c>
      <c r="K25" s="22"/>
    </row>
    <row r="26" spans="1:12" x14ac:dyDescent="0.2">
      <c r="A26" s="64" t="s">
        <v>27</v>
      </c>
      <c r="B26" s="63">
        <v>471</v>
      </c>
      <c r="C26" s="54">
        <v>89</v>
      </c>
      <c r="D26" s="54">
        <v>89</v>
      </c>
      <c r="E26" s="54">
        <v>39</v>
      </c>
      <c r="F26" s="54">
        <v>33</v>
      </c>
      <c r="G26" s="54">
        <v>49</v>
      </c>
      <c r="H26" s="54">
        <v>47</v>
      </c>
      <c r="I26" s="54">
        <v>61</v>
      </c>
      <c r="J26" s="54">
        <v>64</v>
      </c>
      <c r="K26" s="22"/>
    </row>
    <row r="27" spans="1:12" x14ac:dyDescent="0.2">
      <c r="A27" s="64" t="s">
        <v>28</v>
      </c>
      <c r="B27" s="63">
        <v>708</v>
      </c>
      <c r="C27" s="54">
        <v>111</v>
      </c>
      <c r="D27" s="54">
        <v>126</v>
      </c>
      <c r="E27" s="54">
        <v>63</v>
      </c>
      <c r="F27" s="54">
        <v>58</v>
      </c>
      <c r="G27" s="54">
        <v>78</v>
      </c>
      <c r="H27" s="54">
        <v>70</v>
      </c>
      <c r="I27" s="54">
        <v>90</v>
      </c>
      <c r="J27" s="54">
        <v>112</v>
      </c>
      <c r="K27" s="22"/>
    </row>
    <row r="28" spans="1:12" x14ac:dyDescent="0.2">
      <c r="A28" s="15" t="s">
        <v>103</v>
      </c>
      <c r="B28" s="84"/>
      <c r="C28" s="24"/>
      <c r="D28" s="49"/>
      <c r="E28" s="49"/>
      <c r="F28" s="49"/>
      <c r="G28" s="49"/>
      <c r="H28" s="49"/>
      <c r="I28" s="49"/>
      <c r="J28" s="49"/>
      <c r="K28" s="22"/>
    </row>
    <row r="29" spans="1:12" x14ac:dyDescent="0.2">
      <c r="A29" s="15" t="s">
        <v>104</v>
      </c>
      <c r="B29" s="84"/>
      <c r="C29" s="49"/>
      <c r="D29" s="49"/>
      <c r="E29" s="49"/>
      <c r="F29" s="49"/>
      <c r="G29" s="49"/>
      <c r="H29" s="49"/>
      <c r="I29" s="49"/>
      <c r="J29" s="49"/>
      <c r="K29" s="22"/>
    </row>
    <row r="30" spans="1:12" x14ac:dyDescent="0.2">
      <c r="A30" s="62"/>
      <c r="B30" s="84"/>
      <c r="C30" s="49"/>
      <c r="D30" s="49"/>
      <c r="E30" s="49"/>
      <c r="F30" s="49"/>
      <c r="G30" s="49"/>
      <c r="H30" s="49"/>
      <c r="I30" s="49"/>
      <c r="J30" s="49"/>
      <c r="K30" s="22"/>
    </row>
    <row r="33" spans="4:4" x14ac:dyDescent="0.2">
      <c r="D33" s="44"/>
    </row>
    <row r="34" spans="4:4" x14ac:dyDescent="0.2">
      <c r="D34" s="44"/>
    </row>
    <row r="35" spans="4:4" x14ac:dyDescent="0.2">
      <c r="D35" s="44"/>
    </row>
    <row r="36" spans="4:4" x14ac:dyDescent="0.2">
      <c r="D36" s="44"/>
    </row>
    <row r="37" spans="4:4" x14ac:dyDescent="0.2">
      <c r="D37" s="44"/>
    </row>
    <row r="38" spans="4:4" x14ac:dyDescent="0.2">
      <c r="D38" s="44"/>
    </row>
    <row r="39" spans="4:4" x14ac:dyDescent="0.2">
      <c r="D39" s="44"/>
    </row>
    <row r="40" spans="4:4" x14ac:dyDescent="0.2">
      <c r="D40" s="44"/>
    </row>
    <row r="41" spans="4:4" x14ac:dyDescent="0.2">
      <c r="D41" s="44"/>
    </row>
    <row r="42" spans="4:4" x14ac:dyDescent="0.2">
      <c r="D42" s="44"/>
    </row>
    <row r="43" spans="4:4" x14ac:dyDescent="0.2">
      <c r="D43" s="44"/>
    </row>
    <row r="44" spans="4:4" x14ac:dyDescent="0.2">
      <c r="D44" s="44"/>
    </row>
    <row r="45" spans="4:4" x14ac:dyDescent="0.2">
      <c r="D45" s="44"/>
    </row>
    <row r="46" spans="4:4" x14ac:dyDescent="0.2">
      <c r="D46" s="44"/>
    </row>
    <row r="47" spans="4:4" x14ac:dyDescent="0.2">
      <c r="D47" s="44"/>
    </row>
    <row r="48" spans="4:4" x14ac:dyDescent="0.2">
      <c r="D48" s="44"/>
    </row>
    <row r="49" spans="4:4" x14ac:dyDescent="0.2">
      <c r="D49" s="44"/>
    </row>
    <row r="50" spans="4:4" x14ac:dyDescent="0.2">
      <c r="D50" s="44"/>
    </row>
    <row r="51" spans="4:4" x14ac:dyDescent="0.2">
      <c r="D51" s="44"/>
    </row>
    <row r="52" spans="4:4" x14ac:dyDescent="0.2">
      <c r="D52" s="44"/>
    </row>
  </sheetData>
  <mergeCells count="10">
    <mergeCell ref="B4:B5"/>
    <mergeCell ref="B6:B7"/>
    <mergeCell ref="C4:D4"/>
    <mergeCell ref="E4:F4"/>
    <mergeCell ref="G4:H4"/>
    <mergeCell ref="I4:J4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L52"/>
  <sheetViews>
    <sheetView workbookViewId="0">
      <selection activeCell="A3" sqref="A3"/>
    </sheetView>
  </sheetViews>
  <sheetFormatPr baseColWidth="10" defaultRowHeight="12.75" x14ac:dyDescent="0.2"/>
  <cols>
    <col min="1" max="1" width="21.42578125" style="44" customWidth="1"/>
    <col min="2" max="10" width="10.28515625" style="32" customWidth="1"/>
    <col min="11" max="12" width="11.42578125" style="23"/>
    <col min="13" max="13" width="13.85546875" style="23" customWidth="1"/>
    <col min="14" max="16384" width="11.42578125" style="23"/>
  </cols>
  <sheetData>
    <row r="1" spans="1:11" ht="12.75" customHeight="1" x14ac:dyDescent="0.2">
      <c r="A1" s="60" t="s">
        <v>99</v>
      </c>
      <c r="B1" s="49"/>
      <c r="C1" s="49"/>
      <c r="D1" s="49"/>
      <c r="E1" s="49"/>
      <c r="F1" s="49"/>
      <c r="G1" s="49"/>
      <c r="H1" s="49"/>
      <c r="I1" s="49"/>
      <c r="J1" s="49"/>
      <c r="K1" s="22"/>
    </row>
    <row r="2" spans="1:11" ht="12.75" customHeight="1" x14ac:dyDescent="0.2">
      <c r="A2" s="61" t="s">
        <v>42</v>
      </c>
      <c r="B2" s="49"/>
      <c r="C2" s="49"/>
      <c r="D2" s="49"/>
      <c r="E2" s="49"/>
      <c r="F2" s="49"/>
      <c r="G2" s="49"/>
      <c r="H2" s="49"/>
      <c r="I2" s="49"/>
      <c r="J2" s="49"/>
      <c r="K2" s="22"/>
    </row>
    <row r="3" spans="1:11" x14ac:dyDescent="0.2">
      <c r="A3" s="62"/>
      <c r="B3" s="49"/>
      <c r="C3" s="49"/>
      <c r="D3" s="49"/>
      <c r="E3" s="49"/>
      <c r="F3" s="49"/>
      <c r="G3" s="49"/>
      <c r="H3" s="49"/>
      <c r="I3" s="49"/>
      <c r="J3" s="49"/>
      <c r="K3" s="22"/>
    </row>
    <row r="4" spans="1:11" s="67" customFormat="1" ht="19.5" customHeight="1" x14ac:dyDescent="0.2">
      <c r="A4" s="65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66"/>
    </row>
    <row r="5" spans="1:11" s="67" customFormat="1" ht="19.5" customHeight="1" x14ac:dyDescent="0.2">
      <c r="A5" s="65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66"/>
    </row>
    <row r="6" spans="1:11" ht="19.5" customHeight="1" x14ac:dyDescent="0.2">
      <c r="A6" s="6"/>
      <c r="B6" s="102" t="s">
        <v>0</v>
      </c>
      <c r="C6" s="7" t="s">
        <v>2</v>
      </c>
      <c r="D6" s="7" t="s">
        <v>3</v>
      </c>
      <c r="E6" s="7" t="s">
        <v>2</v>
      </c>
      <c r="F6" s="7" t="s">
        <v>3</v>
      </c>
      <c r="G6" s="7" t="s">
        <v>2</v>
      </c>
      <c r="H6" s="7" t="s">
        <v>3</v>
      </c>
      <c r="I6" s="7" t="s">
        <v>2</v>
      </c>
      <c r="J6" s="7" t="s">
        <v>3</v>
      </c>
      <c r="K6" s="22"/>
    </row>
    <row r="7" spans="1:11" ht="19.5" customHeight="1" x14ac:dyDescent="0.2">
      <c r="A7" s="6"/>
      <c r="B7" s="102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22"/>
    </row>
    <row r="8" spans="1:11" x14ac:dyDescent="0.2">
      <c r="A8" s="60" t="s">
        <v>9</v>
      </c>
      <c r="B8" s="63">
        <v>38211</v>
      </c>
      <c r="C8" s="52">
        <v>3576</v>
      </c>
      <c r="D8" s="52">
        <v>3622</v>
      </c>
      <c r="E8" s="52">
        <v>3263</v>
      </c>
      <c r="F8" s="52">
        <v>3416</v>
      </c>
      <c r="G8" s="52">
        <v>4454</v>
      </c>
      <c r="H8" s="52">
        <v>4300</v>
      </c>
      <c r="I8" s="52">
        <v>7738</v>
      </c>
      <c r="J8" s="52">
        <v>7842</v>
      </c>
      <c r="K8" s="22"/>
    </row>
    <row r="9" spans="1:11" x14ac:dyDescent="0.2">
      <c r="A9" s="64" t="s">
        <v>10</v>
      </c>
      <c r="B9" s="63">
        <v>2435</v>
      </c>
      <c r="C9" s="54">
        <v>171</v>
      </c>
      <c r="D9" s="54">
        <v>164</v>
      </c>
      <c r="E9" s="54">
        <v>183</v>
      </c>
      <c r="F9" s="54">
        <v>197</v>
      </c>
      <c r="G9" s="54">
        <v>246</v>
      </c>
      <c r="H9" s="54">
        <v>221</v>
      </c>
      <c r="I9" s="54">
        <v>616</v>
      </c>
      <c r="J9" s="54">
        <v>637</v>
      </c>
      <c r="K9" s="22"/>
    </row>
    <row r="10" spans="1:11" x14ac:dyDescent="0.2">
      <c r="A10" s="64" t="s">
        <v>11</v>
      </c>
      <c r="B10" s="63">
        <v>2048</v>
      </c>
      <c r="C10" s="54">
        <v>118</v>
      </c>
      <c r="D10" s="54">
        <v>147</v>
      </c>
      <c r="E10" s="54">
        <v>155</v>
      </c>
      <c r="F10" s="54">
        <v>157</v>
      </c>
      <c r="G10" s="54">
        <v>265</v>
      </c>
      <c r="H10" s="54">
        <v>252</v>
      </c>
      <c r="I10" s="54">
        <v>467</v>
      </c>
      <c r="J10" s="54">
        <v>487</v>
      </c>
      <c r="K10" s="22"/>
    </row>
    <row r="11" spans="1:11" x14ac:dyDescent="0.2">
      <c r="A11" s="64" t="s">
        <v>12</v>
      </c>
      <c r="B11" s="63">
        <v>2480</v>
      </c>
      <c r="C11" s="54">
        <v>191</v>
      </c>
      <c r="D11" s="54">
        <v>216</v>
      </c>
      <c r="E11" s="54">
        <v>192</v>
      </c>
      <c r="F11" s="54">
        <v>253</v>
      </c>
      <c r="G11" s="54">
        <v>289</v>
      </c>
      <c r="H11" s="54">
        <v>324</v>
      </c>
      <c r="I11" s="54">
        <v>487</v>
      </c>
      <c r="J11" s="54">
        <v>528</v>
      </c>
      <c r="K11" s="22"/>
    </row>
    <row r="12" spans="1:11" x14ac:dyDescent="0.2">
      <c r="A12" s="64" t="s">
        <v>13</v>
      </c>
      <c r="B12" s="63">
        <v>2019</v>
      </c>
      <c r="C12" s="54">
        <v>189</v>
      </c>
      <c r="D12" s="54">
        <v>185</v>
      </c>
      <c r="E12" s="54">
        <v>174</v>
      </c>
      <c r="F12" s="54">
        <v>184</v>
      </c>
      <c r="G12" s="54">
        <v>255</v>
      </c>
      <c r="H12" s="54">
        <v>255</v>
      </c>
      <c r="I12" s="54">
        <v>392</v>
      </c>
      <c r="J12" s="54">
        <v>385</v>
      </c>
      <c r="K12" s="22"/>
    </row>
    <row r="13" spans="1:11" x14ac:dyDescent="0.2">
      <c r="A13" s="64" t="s">
        <v>14</v>
      </c>
      <c r="B13" s="63">
        <v>2297</v>
      </c>
      <c r="C13" s="54">
        <v>177</v>
      </c>
      <c r="D13" s="54">
        <v>187</v>
      </c>
      <c r="E13" s="54">
        <v>217</v>
      </c>
      <c r="F13" s="54">
        <v>222</v>
      </c>
      <c r="G13" s="54">
        <v>267</v>
      </c>
      <c r="H13" s="54">
        <v>255</v>
      </c>
      <c r="I13" s="54">
        <v>466</v>
      </c>
      <c r="J13" s="54">
        <v>506</v>
      </c>
      <c r="K13" s="22"/>
    </row>
    <row r="14" spans="1:11" x14ac:dyDescent="0.2">
      <c r="A14" s="64" t="s">
        <v>15</v>
      </c>
      <c r="B14" s="63">
        <v>1232</v>
      </c>
      <c r="C14" s="54">
        <v>66</v>
      </c>
      <c r="D14" s="54">
        <v>92</v>
      </c>
      <c r="E14" s="54">
        <v>113</v>
      </c>
      <c r="F14" s="54">
        <v>118</v>
      </c>
      <c r="G14" s="54">
        <v>161</v>
      </c>
      <c r="H14" s="54">
        <v>164</v>
      </c>
      <c r="I14" s="54">
        <v>246</v>
      </c>
      <c r="J14" s="54">
        <v>272</v>
      </c>
      <c r="K14" s="22"/>
    </row>
    <row r="15" spans="1:11" x14ac:dyDescent="0.2">
      <c r="A15" s="64" t="s">
        <v>16</v>
      </c>
      <c r="B15" s="63">
        <v>2701</v>
      </c>
      <c r="C15" s="54">
        <v>310</v>
      </c>
      <c r="D15" s="54">
        <v>321</v>
      </c>
      <c r="E15" s="54">
        <v>242</v>
      </c>
      <c r="F15" s="54">
        <v>260</v>
      </c>
      <c r="G15" s="54">
        <v>318</v>
      </c>
      <c r="H15" s="54">
        <v>282</v>
      </c>
      <c r="I15" s="54">
        <v>525</v>
      </c>
      <c r="J15" s="54">
        <v>443</v>
      </c>
      <c r="K15" s="22"/>
    </row>
    <row r="16" spans="1:11" x14ac:dyDescent="0.2">
      <c r="A16" s="64" t="s">
        <v>17</v>
      </c>
      <c r="B16" s="63">
        <v>2069</v>
      </c>
      <c r="C16" s="54">
        <v>266</v>
      </c>
      <c r="D16" s="54">
        <v>286</v>
      </c>
      <c r="E16" s="54">
        <v>220</v>
      </c>
      <c r="F16" s="54">
        <v>219</v>
      </c>
      <c r="G16" s="54">
        <v>214</v>
      </c>
      <c r="H16" s="54">
        <v>229</v>
      </c>
      <c r="I16" s="54">
        <v>311</v>
      </c>
      <c r="J16" s="54">
        <v>324</v>
      </c>
      <c r="K16" s="22"/>
    </row>
    <row r="17" spans="1:12" x14ac:dyDescent="0.2">
      <c r="A17" s="64" t="s">
        <v>18</v>
      </c>
      <c r="B17" s="63">
        <v>2207</v>
      </c>
      <c r="C17" s="54">
        <v>222</v>
      </c>
      <c r="D17" s="54">
        <v>208</v>
      </c>
      <c r="E17" s="54">
        <v>210</v>
      </c>
      <c r="F17" s="54">
        <v>196</v>
      </c>
      <c r="G17" s="54">
        <v>262</v>
      </c>
      <c r="H17" s="54">
        <v>242</v>
      </c>
      <c r="I17" s="54">
        <v>460</v>
      </c>
      <c r="J17" s="54">
        <v>407</v>
      </c>
      <c r="K17" s="22"/>
    </row>
    <row r="18" spans="1:12" x14ac:dyDescent="0.2">
      <c r="A18" s="64" t="s">
        <v>19</v>
      </c>
      <c r="B18" s="63">
        <v>3359</v>
      </c>
      <c r="C18" s="54">
        <v>298</v>
      </c>
      <c r="D18" s="54">
        <v>317</v>
      </c>
      <c r="E18" s="54">
        <v>311</v>
      </c>
      <c r="F18" s="54">
        <v>310</v>
      </c>
      <c r="G18" s="54">
        <v>395</v>
      </c>
      <c r="H18" s="54">
        <v>382</v>
      </c>
      <c r="I18" s="54">
        <v>662</v>
      </c>
      <c r="J18" s="54">
        <v>684</v>
      </c>
      <c r="K18" s="37"/>
      <c r="L18" s="34"/>
    </row>
    <row r="19" spans="1:12" x14ac:dyDescent="0.2">
      <c r="A19" s="64" t="s">
        <v>20</v>
      </c>
      <c r="B19" s="63">
        <v>2728</v>
      </c>
      <c r="C19" s="54">
        <v>262</v>
      </c>
      <c r="D19" s="54">
        <v>232</v>
      </c>
      <c r="E19" s="54">
        <v>202</v>
      </c>
      <c r="F19" s="54">
        <v>227</v>
      </c>
      <c r="G19" s="54">
        <v>311</v>
      </c>
      <c r="H19" s="54">
        <v>273</v>
      </c>
      <c r="I19" s="54">
        <v>605</v>
      </c>
      <c r="J19" s="54">
        <v>616</v>
      </c>
      <c r="K19" s="22"/>
    </row>
    <row r="20" spans="1:12" x14ac:dyDescent="0.2">
      <c r="A20" s="64" t="s">
        <v>21</v>
      </c>
      <c r="B20" s="63">
        <v>3257</v>
      </c>
      <c r="C20" s="54">
        <v>221</v>
      </c>
      <c r="D20" s="54">
        <v>224</v>
      </c>
      <c r="E20" s="54">
        <v>276</v>
      </c>
      <c r="F20" s="54">
        <v>221</v>
      </c>
      <c r="G20" s="54">
        <v>385</v>
      </c>
      <c r="H20" s="54">
        <v>392</v>
      </c>
      <c r="I20" s="54">
        <v>739</v>
      </c>
      <c r="J20" s="54">
        <v>799</v>
      </c>
      <c r="K20" s="22"/>
    </row>
    <row r="21" spans="1:12" x14ac:dyDescent="0.2">
      <c r="A21" s="64" t="s">
        <v>22</v>
      </c>
      <c r="B21" s="63">
        <v>1621</v>
      </c>
      <c r="C21" s="54">
        <v>109</v>
      </c>
      <c r="D21" s="54">
        <v>115</v>
      </c>
      <c r="E21" s="54">
        <v>137</v>
      </c>
      <c r="F21" s="54">
        <v>154</v>
      </c>
      <c r="G21" s="54">
        <v>158</v>
      </c>
      <c r="H21" s="54">
        <v>195</v>
      </c>
      <c r="I21" s="54">
        <v>352</v>
      </c>
      <c r="J21" s="54">
        <v>401</v>
      </c>
      <c r="K21" s="22"/>
    </row>
    <row r="22" spans="1:12" x14ac:dyDescent="0.2">
      <c r="A22" s="64" t="s">
        <v>23</v>
      </c>
      <c r="B22" s="63">
        <v>1188</v>
      </c>
      <c r="C22" s="54">
        <v>105</v>
      </c>
      <c r="D22" s="54">
        <v>111</v>
      </c>
      <c r="E22" s="54">
        <v>109</v>
      </c>
      <c r="F22" s="54">
        <v>106</v>
      </c>
      <c r="G22" s="54">
        <v>136</v>
      </c>
      <c r="H22" s="54">
        <v>142</v>
      </c>
      <c r="I22" s="54">
        <v>237</v>
      </c>
      <c r="J22" s="54">
        <v>242</v>
      </c>
      <c r="K22" s="22"/>
    </row>
    <row r="23" spans="1:12" x14ac:dyDescent="0.2">
      <c r="A23" s="64" t="s">
        <v>24</v>
      </c>
      <c r="B23" s="63">
        <v>2396</v>
      </c>
      <c r="C23" s="54">
        <v>255</v>
      </c>
      <c r="D23" s="54">
        <v>220</v>
      </c>
      <c r="E23" s="54">
        <v>173</v>
      </c>
      <c r="F23" s="54">
        <v>202</v>
      </c>
      <c r="G23" s="54">
        <v>326</v>
      </c>
      <c r="H23" s="54">
        <v>250</v>
      </c>
      <c r="I23" s="54">
        <v>530</v>
      </c>
      <c r="J23" s="54">
        <v>440</v>
      </c>
      <c r="K23" s="22"/>
    </row>
    <row r="24" spans="1:12" x14ac:dyDescent="0.2">
      <c r="A24" s="64" t="s">
        <v>25</v>
      </c>
      <c r="B24" s="63">
        <v>2310</v>
      </c>
      <c r="C24" s="54">
        <v>291</v>
      </c>
      <c r="D24" s="54">
        <v>272</v>
      </c>
      <c r="E24" s="54">
        <v>190</v>
      </c>
      <c r="F24" s="54">
        <v>217</v>
      </c>
      <c r="G24" s="54">
        <v>261</v>
      </c>
      <c r="H24" s="54">
        <v>251</v>
      </c>
      <c r="I24" s="54">
        <v>402</v>
      </c>
      <c r="J24" s="54">
        <v>426</v>
      </c>
      <c r="K24" s="22"/>
    </row>
    <row r="25" spans="1:12" x14ac:dyDescent="0.2">
      <c r="A25" s="64" t="s">
        <v>26</v>
      </c>
      <c r="B25" s="63">
        <v>297</v>
      </c>
      <c r="C25" s="54">
        <v>71</v>
      </c>
      <c r="D25" s="54">
        <v>81</v>
      </c>
      <c r="E25" s="54">
        <v>14</v>
      </c>
      <c r="F25" s="54">
        <v>21</v>
      </c>
      <c r="G25" s="54">
        <v>33</v>
      </c>
      <c r="H25" s="54">
        <v>29</v>
      </c>
      <c r="I25" s="54">
        <v>25</v>
      </c>
      <c r="J25" s="54">
        <v>23</v>
      </c>
      <c r="K25" s="22"/>
    </row>
    <row r="26" spans="1:12" x14ac:dyDescent="0.2">
      <c r="A26" s="64" t="s">
        <v>27</v>
      </c>
      <c r="B26" s="63">
        <v>716</v>
      </c>
      <c r="C26" s="54">
        <v>108</v>
      </c>
      <c r="D26" s="54">
        <v>113</v>
      </c>
      <c r="E26" s="54">
        <v>61</v>
      </c>
      <c r="F26" s="54">
        <v>72</v>
      </c>
      <c r="G26" s="54">
        <v>80</v>
      </c>
      <c r="H26" s="54">
        <v>68</v>
      </c>
      <c r="I26" s="54">
        <v>103</v>
      </c>
      <c r="J26" s="54">
        <v>111</v>
      </c>
      <c r="K26" s="22"/>
    </row>
    <row r="27" spans="1:12" x14ac:dyDescent="0.2">
      <c r="A27" s="64" t="s">
        <v>28</v>
      </c>
      <c r="B27" s="63">
        <v>851</v>
      </c>
      <c r="C27" s="54">
        <v>146</v>
      </c>
      <c r="D27" s="54">
        <v>131</v>
      </c>
      <c r="E27" s="54">
        <v>84</v>
      </c>
      <c r="F27" s="54">
        <v>80</v>
      </c>
      <c r="G27" s="54">
        <v>92</v>
      </c>
      <c r="H27" s="54">
        <v>94</v>
      </c>
      <c r="I27" s="54">
        <v>113</v>
      </c>
      <c r="J27" s="54">
        <v>111</v>
      </c>
      <c r="K27" s="22"/>
    </row>
    <row r="28" spans="1:12" x14ac:dyDescent="0.2">
      <c r="A28" s="15" t="s">
        <v>103</v>
      </c>
      <c r="B28" s="49"/>
      <c r="C28" s="24"/>
      <c r="D28" s="49"/>
      <c r="E28" s="49"/>
      <c r="F28" s="49"/>
      <c r="G28" s="49"/>
      <c r="H28" s="49"/>
      <c r="I28" s="49"/>
      <c r="J28" s="49"/>
      <c r="K28" s="22"/>
    </row>
    <row r="29" spans="1:12" x14ac:dyDescent="0.2">
      <c r="A29" s="15" t="s">
        <v>104</v>
      </c>
      <c r="B29" s="49"/>
      <c r="C29" s="49"/>
      <c r="D29" s="49"/>
      <c r="E29" s="49"/>
      <c r="F29" s="49"/>
      <c r="G29" s="49"/>
      <c r="H29" s="49"/>
      <c r="I29" s="49"/>
      <c r="J29" s="49"/>
      <c r="K29" s="22"/>
    </row>
    <row r="30" spans="1:12" x14ac:dyDescent="0.2">
      <c r="A30" s="62"/>
      <c r="B30" s="49"/>
      <c r="C30" s="49"/>
      <c r="D30" s="49"/>
      <c r="E30" s="49"/>
      <c r="F30" s="49"/>
      <c r="G30" s="49"/>
      <c r="H30" s="49"/>
      <c r="I30" s="49"/>
      <c r="J30" s="49"/>
      <c r="K30" s="22"/>
    </row>
    <row r="33" spans="4:4" x14ac:dyDescent="0.2">
      <c r="D33" s="44"/>
    </row>
    <row r="34" spans="4:4" x14ac:dyDescent="0.2">
      <c r="D34" s="44"/>
    </row>
    <row r="35" spans="4:4" x14ac:dyDescent="0.2">
      <c r="D35" s="44"/>
    </row>
    <row r="36" spans="4:4" x14ac:dyDescent="0.2">
      <c r="D36" s="44"/>
    </row>
    <row r="37" spans="4:4" x14ac:dyDescent="0.2">
      <c r="D37" s="44"/>
    </row>
    <row r="38" spans="4:4" x14ac:dyDescent="0.2">
      <c r="D38" s="44"/>
    </row>
    <row r="39" spans="4:4" x14ac:dyDescent="0.2">
      <c r="D39" s="44"/>
    </row>
    <row r="40" spans="4:4" x14ac:dyDescent="0.2">
      <c r="D40" s="44"/>
    </row>
    <row r="41" spans="4:4" x14ac:dyDescent="0.2">
      <c r="D41" s="44"/>
    </row>
    <row r="42" spans="4:4" x14ac:dyDescent="0.2">
      <c r="D42" s="44"/>
    </row>
    <row r="43" spans="4:4" x14ac:dyDescent="0.2">
      <c r="D43" s="44"/>
    </row>
    <row r="44" spans="4:4" x14ac:dyDescent="0.2">
      <c r="D44" s="44"/>
    </row>
    <row r="45" spans="4:4" x14ac:dyDescent="0.2">
      <c r="D45" s="44"/>
    </row>
    <row r="46" spans="4:4" x14ac:dyDescent="0.2">
      <c r="D46" s="44"/>
    </row>
    <row r="47" spans="4:4" x14ac:dyDescent="0.2">
      <c r="D47" s="44"/>
    </row>
    <row r="48" spans="4:4" x14ac:dyDescent="0.2">
      <c r="D48" s="44"/>
    </row>
    <row r="49" spans="4:4" x14ac:dyDescent="0.2">
      <c r="D49" s="44"/>
    </row>
    <row r="50" spans="4:4" x14ac:dyDescent="0.2">
      <c r="D50" s="44"/>
    </row>
    <row r="51" spans="4:4" x14ac:dyDescent="0.2">
      <c r="D51" s="44"/>
    </row>
    <row r="52" spans="4:4" x14ac:dyDescent="0.2">
      <c r="D52" s="44"/>
    </row>
  </sheetData>
  <mergeCells count="10">
    <mergeCell ref="B6:B7"/>
    <mergeCell ref="C4:D4"/>
    <mergeCell ref="E4:F4"/>
    <mergeCell ref="G4:H4"/>
    <mergeCell ref="I4:J4"/>
    <mergeCell ref="B4:B5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L52"/>
  <sheetViews>
    <sheetView workbookViewId="0">
      <selection activeCell="A3" sqref="A3"/>
    </sheetView>
  </sheetViews>
  <sheetFormatPr baseColWidth="10" defaultRowHeight="12.75" x14ac:dyDescent="0.2"/>
  <cols>
    <col min="1" max="1" width="21.42578125" style="44" customWidth="1"/>
    <col min="2" max="2" width="10.28515625" style="85" customWidth="1"/>
    <col min="3" max="10" width="10.28515625" style="32" customWidth="1"/>
    <col min="11" max="12" width="11.42578125" style="23"/>
    <col min="13" max="13" width="13.85546875" style="23" customWidth="1"/>
    <col min="14" max="16384" width="11.42578125" style="23"/>
  </cols>
  <sheetData>
    <row r="1" spans="1:11" ht="12.75" customHeight="1" x14ac:dyDescent="0.2">
      <c r="A1" s="60" t="s">
        <v>100</v>
      </c>
      <c r="B1" s="84"/>
      <c r="C1" s="49"/>
      <c r="D1" s="49"/>
      <c r="E1" s="49"/>
      <c r="F1" s="49"/>
      <c r="G1" s="49"/>
      <c r="H1" s="49"/>
      <c r="I1" s="49"/>
      <c r="J1" s="49"/>
      <c r="K1" s="22"/>
    </row>
    <row r="2" spans="1:11" ht="12.75" customHeight="1" x14ac:dyDescent="0.2">
      <c r="A2" s="61" t="s">
        <v>43</v>
      </c>
      <c r="B2" s="84"/>
      <c r="C2" s="49"/>
      <c r="D2" s="49"/>
      <c r="E2" s="49"/>
      <c r="F2" s="49"/>
      <c r="G2" s="49"/>
      <c r="H2" s="49"/>
      <c r="I2" s="49"/>
      <c r="J2" s="49"/>
      <c r="K2" s="22"/>
    </row>
    <row r="3" spans="1:11" x14ac:dyDescent="0.2">
      <c r="A3" s="62"/>
      <c r="B3" s="84"/>
      <c r="C3" s="49"/>
      <c r="D3" s="49"/>
      <c r="E3" s="49"/>
      <c r="F3" s="49"/>
      <c r="G3" s="49"/>
      <c r="H3" s="49"/>
      <c r="I3" s="49"/>
      <c r="J3" s="49"/>
      <c r="K3" s="22"/>
    </row>
    <row r="4" spans="1:11" s="67" customFormat="1" ht="19.5" customHeight="1" x14ac:dyDescent="0.2">
      <c r="A4" s="65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66"/>
    </row>
    <row r="5" spans="1:11" s="67" customFormat="1" ht="19.5" customHeight="1" x14ac:dyDescent="0.2">
      <c r="A5" s="65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66"/>
    </row>
    <row r="6" spans="1:11" ht="19.5" customHeight="1" x14ac:dyDescent="0.2">
      <c r="A6" s="6"/>
      <c r="B6" s="102" t="s">
        <v>0</v>
      </c>
      <c r="C6" s="7" t="s">
        <v>2</v>
      </c>
      <c r="D6" s="7" t="s">
        <v>3</v>
      </c>
      <c r="E6" s="7" t="s">
        <v>2</v>
      </c>
      <c r="F6" s="7" t="s">
        <v>3</v>
      </c>
      <c r="G6" s="7" t="s">
        <v>2</v>
      </c>
      <c r="H6" s="7" t="s">
        <v>3</v>
      </c>
      <c r="I6" s="7" t="s">
        <v>2</v>
      </c>
      <c r="J6" s="7" t="s">
        <v>3</v>
      </c>
      <c r="K6" s="22"/>
    </row>
    <row r="7" spans="1:11" ht="19.5" customHeight="1" x14ac:dyDescent="0.2">
      <c r="A7" s="6"/>
      <c r="B7" s="102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22"/>
    </row>
    <row r="8" spans="1:11" x14ac:dyDescent="0.2">
      <c r="A8" s="60" t="s">
        <v>9</v>
      </c>
      <c r="B8" s="63">
        <v>50169</v>
      </c>
      <c r="C8" s="52">
        <v>3692</v>
      </c>
      <c r="D8" s="52">
        <v>3737</v>
      </c>
      <c r="E8" s="52">
        <v>3628</v>
      </c>
      <c r="F8" s="52">
        <v>3977</v>
      </c>
      <c r="G8" s="52">
        <v>4428</v>
      </c>
      <c r="H8" s="52">
        <v>4507</v>
      </c>
      <c r="I8" s="52">
        <v>12392</v>
      </c>
      <c r="J8" s="52">
        <v>13808</v>
      </c>
      <c r="K8" s="22"/>
    </row>
    <row r="9" spans="1:11" x14ac:dyDescent="0.2">
      <c r="A9" s="64" t="s">
        <v>10</v>
      </c>
      <c r="B9" s="63">
        <v>2920</v>
      </c>
      <c r="C9" s="54">
        <v>160</v>
      </c>
      <c r="D9" s="54">
        <v>138</v>
      </c>
      <c r="E9" s="54">
        <v>188</v>
      </c>
      <c r="F9" s="54">
        <v>205</v>
      </c>
      <c r="G9" s="54">
        <v>234</v>
      </c>
      <c r="H9" s="54">
        <v>211</v>
      </c>
      <c r="I9" s="54">
        <v>846</v>
      </c>
      <c r="J9" s="54">
        <v>938</v>
      </c>
      <c r="K9" s="22"/>
    </row>
    <row r="10" spans="1:11" x14ac:dyDescent="0.2">
      <c r="A10" s="64" t="s">
        <v>11</v>
      </c>
      <c r="B10" s="63">
        <v>2784</v>
      </c>
      <c r="C10" s="54">
        <v>140</v>
      </c>
      <c r="D10" s="54">
        <v>176</v>
      </c>
      <c r="E10" s="54">
        <v>228</v>
      </c>
      <c r="F10" s="54">
        <v>272</v>
      </c>
      <c r="G10" s="54">
        <v>255</v>
      </c>
      <c r="H10" s="54">
        <v>261</v>
      </c>
      <c r="I10" s="54">
        <v>658</v>
      </c>
      <c r="J10" s="54">
        <v>794</v>
      </c>
      <c r="K10" s="22"/>
    </row>
    <row r="11" spans="1:11" x14ac:dyDescent="0.2">
      <c r="A11" s="64" t="s">
        <v>12</v>
      </c>
      <c r="B11" s="63">
        <v>3237</v>
      </c>
      <c r="C11" s="54">
        <v>217</v>
      </c>
      <c r="D11" s="54">
        <v>242</v>
      </c>
      <c r="E11" s="54">
        <v>259</v>
      </c>
      <c r="F11" s="54">
        <v>286</v>
      </c>
      <c r="G11" s="54">
        <v>249</v>
      </c>
      <c r="H11" s="54">
        <v>316</v>
      </c>
      <c r="I11" s="54">
        <v>753</v>
      </c>
      <c r="J11" s="54">
        <v>915</v>
      </c>
      <c r="K11" s="22"/>
    </row>
    <row r="12" spans="1:11" x14ac:dyDescent="0.2">
      <c r="A12" s="64" t="s">
        <v>13</v>
      </c>
      <c r="B12" s="63">
        <v>2388</v>
      </c>
      <c r="C12" s="54">
        <v>200</v>
      </c>
      <c r="D12" s="54">
        <v>189</v>
      </c>
      <c r="E12" s="54">
        <v>164</v>
      </c>
      <c r="F12" s="54">
        <v>206</v>
      </c>
      <c r="G12" s="54">
        <v>196</v>
      </c>
      <c r="H12" s="54">
        <v>226</v>
      </c>
      <c r="I12" s="54">
        <v>570</v>
      </c>
      <c r="J12" s="54">
        <v>637</v>
      </c>
      <c r="K12" s="22"/>
    </row>
    <row r="13" spans="1:11" x14ac:dyDescent="0.2">
      <c r="A13" s="64" t="s">
        <v>14</v>
      </c>
      <c r="B13" s="63">
        <v>2963</v>
      </c>
      <c r="C13" s="54">
        <v>221</v>
      </c>
      <c r="D13" s="54">
        <v>243</v>
      </c>
      <c r="E13" s="54">
        <v>221</v>
      </c>
      <c r="F13" s="54">
        <v>235</v>
      </c>
      <c r="G13" s="54">
        <v>269</v>
      </c>
      <c r="H13" s="54">
        <v>249</v>
      </c>
      <c r="I13" s="54">
        <v>727</v>
      </c>
      <c r="J13" s="54">
        <v>798</v>
      </c>
      <c r="K13" s="22"/>
    </row>
    <row r="14" spans="1:11" x14ac:dyDescent="0.2">
      <c r="A14" s="64" t="s">
        <v>15</v>
      </c>
      <c r="B14" s="63">
        <v>1646</v>
      </c>
      <c r="C14" s="54">
        <v>107</v>
      </c>
      <c r="D14" s="54">
        <v>129</v>
      </c>
      <c r="E14" s="54">
        <v>136</v>
      </c>
      <c r="F14" s="54">
        <v>168</v>
      </c>
      <c r="G14" s="54">
        <v>172</v>
      </c>
      <c r="H14" s="54">
        <v>192</v>
      </c>
      <c r="I14" s="54">
        <v>329</v>
      </c>
      <c r="J14" s="54">
        <v>413</v>
      </c>
      <c r="K14" s="22"/>
    </row>
    <row r="15" spans="1:11" x14ac:dyDescent="0.2">
      <c r="A15" s="64" t="s">
        <v>16</v>
      </c>
      <c r="B15" s="63">
        <v>3713</v>
      </c>
      <c r="C15" s="54">
        <v>327</v>
      </c>
      <c r="D15" s="54">
        <v>301</v>
      </c>
      <c r="E15" s="54">
        <v>228</v>
      </c>
      <c r="F15" s="54">
        <v>248</v>
      </c>
      <c r="G15" s="54">
        <v>323</v>
      </c>
      <c r="H15" s="54">
        <v>290</v>
      </c>
      <c r="I15" s="54">
        <v>981</v>
      </c>
      <c r="J15" s="54">
        <v>1015</v>
      </c>
      <c r="K15" s="22"/>
    </row>
    <row r="16" spans="1:11" x14ac:dyDescent="0.2">
      <c r="A16" s="64" t="s">
        <v>17</v>
      </c>
      <c r="B16" s="63">
        <v>2649</v>
      </c>
      <c r="C16" s="54">
        <v>307</v>
      </c>
      <c r="D16" s="54">
        <v>269</v>
      </c>
      <c r="E16" s="54">
        <v>190</v>
      </c>
      <c r="F16" s="54">
        <v>240</v>
      </c>
      <c r="G16" s="54">
        <v>245</v>
      </c>
      <c r="H16" s="54">
        <v>279</v>
      </c>
      <c r="I16" s="54">
        <v>561</v>
      </c>
      <c r="J16" s="54">
        <v>558</v>
      </c>
      <c r="K16" s="22"/>
    </row>
    <row r="17" spans="1:12" x14ac:dyDescent="0.2">
      <c r="A17" s="64" t="s">
        <v>18</v>
      </c>
      <c r="B17" s="63">
        <v>3089</v>
      </c>
      <c r="C17" s="54">
        <v>225</v>
      </c>
      <c r="D17" s="54">
        <v>264</v>
      </c>
      <c r="E17" s="54">
        <v>223</v>
      </c>
      <c r="F17" s="54">
        <v>245</v>
      </c>
      <c r="G17" s="54">
        <v>279</v>
      </c>
      <c r="H17" s="54">
        <v>221</v>
      </c>
      <c r="I17" s="54">
        <v>768</v>
      </c>
      <c r="J17" s="54">
        <v>864</v>
      </c>
      <c r="K17" s="22"/>
    </row>
    <row r="18" spans="1:12" x14ac:dyDescent="0.2">
      <c r="A18" s="64" t="s">
        <v>19</v>
      </c>
      <c r="B18" s="63">
        <v>4661</v>
      </c>
      <c r="C18" s="54">
        <v>346</v>
      </c>
      <c r="D18" s="54">
        <v>315</v>
      </c>
      <c r="E18" s="54">
        <v>349</v>
      </c>
      <c r="F18" s="54">
        <v>365</v>
      </c>
      <c r="G18" s="54">
        <v>454</v>
      </c>
      <c r="H18" s="54">
        <v>437</v>
      </c>
      <c r="I18" s="54">
        <v>1138</v>
      </c>
      <c r="J18" s="54">
        <v>1257</v>
      </c>
      <c r="K18" s="37"/>
      <c r="L18" s="34"/>
    </row>
    <row r="19" spans="1:12" x14ac:dyDescent="0.2">
      <c r="A19" s="64" t="s">
        <v>20</v>
      </c>
      <c r="B19" s="63">
        <v>3522</v>
      </c>
      <c r="C19" s="54">
        <v>208</v>
      </c>
      <c r="D19" s="54">
        <v>186</v>
      </c>
      <c r="E19" s="54">
        <v>214</v>
      </c>
      <c r="F19" s="54">
        <v>244</v>
      </c>
      <c r="G19" s="54">
        <v>293</v>
      </c>
      <c r="H19" s="54">
        <v>277</v>
      </c>
      <c r="I19" s="54">
        <v>964</v>
      </c>
      <c r="J19" s="54">
        <v>1136</v>
      </c>
      <c r="K19" s="22"/>
    </row>
    <row r="20" spans="1:12" x14ac:dyDescent="0.2">
      <c r="A20" s="64" t="s">
        <v>21</v>
      </c>
      <c r="B20" s="63">
        <v>4052</v>
      </c>
      <c r="C20" s="54">
        <v>209</v>
      </c>
      <c r="D20" s="54">
        <v>236</v>
      </c>
      <c r="E20" s="54">
        <v>273</v>
      </c>
      <c r="F20" s="54">
        <v>256</v>
      </c>
      <c r="G20" s="54">
        <v>324</v>
      </c>
      <c r="H20" s="54">
        <v>361</v>
      </c>
      <c r="I20" s="54">
        <v>1141</v>
      </c>
      <c r="J20" s="54">
        <v>1252</v>
      </c>
      <c r="K20" s="22"/>
    </row>
    <row r="21" spans="1:12" x14ac:dyDescent="0.2">
      <c r="A21" s="64" t="s">
        <v>22</v>
      </c>
      <c r="B21" s="63">
        <v>2105</v>
      </c>
      <c r="C21" s="54">
        <v>99</v>
      </c>
      <c r="D21" s="54">
        <v>112</v>
      </c>
      <c r="E21" s="54">
        <v>210</v>
      </c>
      <c r="F21" s="54">
        <v>202</v>
      </c>
      <c r="G21" s="54">
        <v>230</v>
      </c>
      <c r="H21" s="54">
        <v>254</v>
      </c>
      <c r="I21" s="54">
        <v>477</v>
      </c>
      <c r="J21" s="54">
        <v>521</v>
      </c>
      <c r="K21" s="22"/>
    </row>
    <row r="22" spans="1:12" x14ac:dyDescent="0.2">
      <c r="A22" s="64" t="s">
        <v>23</v>
      </c>
      <c r="B22" s="63">
        <v>1715</v>
      </c>
      <c r="C22" s="54">
        <v>122</v>
      </c>
      <c r="D22" s="54">
        <v>126</v>
      </c>
      <c r="E22" s="54">
        <v>164</v>
      </c>
      <c r="F22" s="54">
        <v>218</v>
      </c>
      <c r="G22" s="54">
        <v>175</v>
      </c>
      <c r="H22" s="54">
        <v>217</v>
      </c>
      <c r="I22" s="54">
        <v>332</v>
      </c>
      <c r="J22" s="54">
        <v>361</v>
      </c>
      <c r="K22" s="22"/>
    </row>
    <row r="23" spans="1:12" x14ac:dyDescent="0.2">
      <c r="A23" s="64" t="s">
        <v>24</v>
      </c>
      <c r="B23" s="63">
        <v>3595</v>
      </c>
      <c r="C23" s="54">
        <v>258</v>
      </c>
      <c r="D23" s="54">
        <v>244</v>
      </c>
      <c r="E23" s="54">
        <v>198</v>
      </c>
      <c r="F23" s="54">
        <v>225</v>
      </c>
      <c r="G23" s="54">
        <v>306</v>
      </c>
      <c r="H23" s="54">
        <v>302</v>
      </c>
      <c r="I23" s="54">
        <v>989</v>
      </c>
      <c r="J23" s="54">
        <v>1073</v>
      </c>
      <c r="K23" s="22"/>
    </row>
    <row r="24" spans="1:12" x14ac:dyDescent="0.2">
      <c r="A24" s="64" t="s">
        <v>25</v>
      </c>
      <c r="B24" s="63">
        <v>2896</v>
      </c>
      <c r="C24" s="54">
        <v>242</v>
      </c>
      <c r="D24" s="54">
        <v>238</v>
      </c>
      <c r="E24" s="54">
        <v>216</v>
      </c>
      <c r="F24" s="54">
        <v>208</v>
      </c>
      <c r="G24" s="54">
        <v>227</v>
      </c>
      <c r="H24" s="54">
        <v>248</v>
      </c>
      <c r="I24" s="54">
        <v>731</v>
      </c>
      <c r="J24" s="54">
        <v>786</v>
      </c>
      <c r="K24" s="22"/>
    </row>
    <row r="25" spans="1:12" x14ac:dyDescent="0.2">
      <c r="A25" s="64" t="s">
        <v>26</v>
      </c>
      <c r="B25" s="63">
        <v>312</v>
      </c>
      <c r="C25" s="54">
        <v>62</v>
      </c>
      <c r="D25" s="54">
        <v>68</v>
      </c>
      <c r="E25" s="54">
        <v>31</v>
      </c>
      <c r="F25" s="54">
        <v>33</v>
      </c>
      <c r="G25" s="54">
        <v>26</v>
      </c>
      <c r="H25" s="54">
        <v>21</v>
      </c>
      <c r="I25" s="54">
        <v>33</v>
      </c>
      <c r="J25" s="54">
        <v>38</v>
      </c>
      <c r="K25" s="22"/>
    </row>
    <row r="26" spans="1:12" x14ac:dyDescent="0.2">
      <c r="A26" s="64" t="s">
        <v>27</v>
      </c>
      <c r="B26" s="63">
        <v>868</v>
      </c>
      <c r="C26" s="54">
        <v>113</v>
      </c>
      <c r="D26" s="54">
        <v>126</v>
      </c>
      <c r="E26" s="54">
        <v>60</v>
      </c>
      <c r="F26" s="54">
        <v>60</v>
      </c>
      <c r="G26" s="54">
        <v>73</v>
      </c>
      <c r="H26" s="54">
        <v>65</v>
      </c>
      <c r="I26" s="54">
        <v>172</v>
      </c>
      <c r="J26" s="54">
        <v>199</v>
      </c>
      <c r="K26" s="22"/>
    </row>
    <row r="27" spans="1:12" x14ac:dyDescent="0.2">
      <c r="A27" s="64" t="s">
        <v>28</v>
      </c>
      <c r="B27" s="63">
        <v>1054</v>
      </c>
      <c r="C27" s="54">
        <v>129</v>
      </c>
      <c r="D27" s="54">
        <v>135</v>
      </c>
      <c r="E27" s="54">
        <v>76</v>
      </c>
      <c r="F27" s="54">
        <v>61</v>
      </c>
      <c r="G27" s="54">
        <v>98</v>
      </c>
      <c r="H27" s="54">
        <v>80</v>
      </c>
      <c r="I27" s="54">
        <v>222</v>
      </c>
      <c r="J27" s="54">
        <v>253</v>
      </c>
      <c r="K27" s="22"/>
    </row>
    <row r="28" spans="1:12" x14ac:dyDescent="0.2">
      <c r="A28" s="15" t="s">
        <v>103</v>
      </c>
      <c r="B28" s="84"/>
      <c r="C28" s="24"/>
      <c r="D28" s="49"/>
      <c r="E28" s="49"/>
      <c r="F28" s="49"/>
      <c r="G28" s="49"/>
      <c r="H28" s="49"/>
      <c r="I28" s="49"/>
      <c r="J28" s="49"/>
      <c r="K28" s="22"/>
    </row>
    <row r="29" spans="1:12" x14ac:dyDescent="0.2">
      <c r="A29" s="15" t="s">
        <v>104</v>
      </c>
      <c r="B29" s="84"/>
      <c r="C29" s="49"/>
      <c r="D29" s="49"/>
      <c r="E29" s="49"/>
      <c r="F29" s="49"/>
      <c r="G29" s="49"/>
      <c r="H29" s="49"/>
      <c r="I29" s="49"/>
      <c r="J29" s="49"/>
      <c r="K29" s="22"/>
    </row>
    <row r="30" spans="1:12" x14ac:dyDescent="0.2">
      <c r="A30" s="62"/>
      <c r="B30" s="84"/>
      <c r="C30" s="49"/>
      <c r="D30" s="49"/>
      <c r="E30" s="49"/>
      <c r="F30" s="49"/>
      <c r="G30" s="49"/>
      <c r="H30" s="49"/>
      <c r="I30" s="49"/>
      <c r="J30" s="49"/>
      <c r="K30" s="22"/>
    </row>
    <row r="33" spans="4:4" x14ac:dyDescent="0.2">
      <c r="D33" s="44"/>
    </row>
    <row r="34" spans="4:4" x14ac:dyDescent="0.2">
      <c r="D34" s="44"/>
    </row>
    <row r="35" spans="4:4" x14ac:dyDescent="0.2">
      <c r="D35" s="44"/>
    </row>
    <row r="36" spans="4:4" x14ac:dyDescent="0.2">
      <c r="D36" s="44"/>
    </row>
    <row r="37" spans="4:4" x14ac:dyDescent="0.2">
      <c r="D37" s="44"/>
    </row>
    <row r="38" spans="4:4" x14ac:dyDescent="0.2">
      <c r="D38" s="44"/>
    </row>
    <row r="39" spans="4:4" x14ac:dyDescent="0.2">
      <c r="D39" s="44"/>
    </row>
    <row r="40" spans="4:4" x14ac:dyDescent="0.2">
      <c r="D40" s="44"/>
    </row>
    <row r="41" spans="4:4" x14ac:dyDescent="0.2">
      <c r="D41" s="44"/>
    </row>
    <row r="42" spans="4:4" x14ac:dyDescent="0.2">
      <c r="D42" s="44"/>
    </row>
    <row r="43" spans="4:4" x14ac:dyDescent="0.2">
      <c r="D43" s="44"/>
    </row>
    <row r="44" spans="4:4" x14ac:dyDescent="0.2">
      <c r="D44" s="44"/>
    </row>
    <row r="45" spans="4:4" x14ac:dyDescent="0.2">
      <c r="D45" s="44"/>
    </row>
    <row r="46" spans="4:4" x14ac:dyDescent="0.2">
      <c r="D46" s="44"/>
    </row>
    <row r="47" spans="4:4" x14ac:dyDescent="0.2">
      <c r="D47" s="44"/>
    </row>
    <row r="48" spans="4:4" x14ac:dyDescent="0.2">
      <c r="D48" s="44"/>
    </row>
    <row r="49" spans="4:4" x14ac:dyDescent="0.2">
      <c r="D49" s="44"/>
    </row>
    <row r="50" spans="4:4" x14ac:dyDescent="0.2">
      <c r="D50" s="44"/>
    </row>
    <row r="51" spans="4:4" x14ac:dyDescent="0.2">
      <c r="D51" s="44"/>
    </row>
    <row r="52" spans="4:4" x14ac:dyDescent="0.2">
      <c r="D52" s="44"/>
    </row>
  </sheetData>
  <mergeCells count="10">
    <mergeCell ref="B6:B7"/>
    <mergeCell ref="C4:D4"/>
    <mergeCell ref="E4:F4"/>
    <mergeCell ref="G4:H4"/>
    <mergeCell ref="I4:J4"/>
    <mergeCell ref="B4:B5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verticalDpi="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3"/>
  <dimension ref="A1:O24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16384" width="10.28515625" style="4"/>
  </cols>
  <sheetData>
    <row r="1" spans="1:15" ht="12.75" customHeight="1" x14ac:dyDescent="0.2">
      <c r="A1" s="1" t="s">
        <v>119</v>
      </c>
      <c r="B1" s="1"/>
      <c r="C1" s="2"/>
      <c r="D1" s="2"/>
      <c r="E1" s="2"/>
      <c r="F1" s="2"/>
      <c r="G1" s="2"/>
      <c r="H1" s="2"/>
      <c r="I1" s="3"/>
    </row>
    <row r="2" spans="1:15" ht="12.75" customHeight="1" x14ac:dyDescent="0.2">
      <c r="A2" s="5" t="s">
        <v>129</v>
      </c>
      <c r="B2" s="5"/>
      <c r="C2" s="2"/>
      <c r="D2" s="2"/>
      <c r="E2" s="2"/>
      <c r="F2" s="2"/>
      <c r="G2" s="2"/>
      <c r="H2" s="2"/>
      <c r="I2" s="3"/>
    </row>
    <row r="3" spans="1:15" x14ac:dyDescent="0.2">
      <c r="A3" s="3"/>
      <c r="B3" s="3"/>
      <c r="C3" s="2"/>
      <c r="D3" s="2"/>
      <c r="E3" s="2"/>
      <c r="F3" s="2"/>
      <c r="G3" s="2"/>
      <c r="H3" s="2"/>
      <c r="I3" s="3"/>
    </row>
    <row r="4" spans="1:15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5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5" ht="12.75" customHeight="1" x14ac:dyDescent="0.2">
      <c r="A6" s="8" t="s">
        <v>0</v>
      </c>
      <c r="B6" s="8" t="s">
        <v>0</v>
      </c>
      <c r="C6" s="16">
        <v>27392</v>
      </c>
      <c r="D6" s="99">
        <v>1</v>
      </c>
      <c r="E6" s="16">
        <v>13404</v>
      </c>
      <c r="F6" s="99">
        <v>0.48933995327102803</v>
      </c>
      <c r="G6" s="16">
        <v>13988</v>
      </c>
      <c r="H6" s="99">
        <v>0.51066004672897192</v>
      </c>
      <c r="I6" s="11"/>
      <c r="J6" s="45"/>
      <c r="K6" s="45"/>
      <c r="L6" s="45"/>
      <c r="M6" s="45"/>
    </row>
    <row r="7" spans="1:15" x14ac:dyDescent="0.2">
      <c r="A7" s="10" t="s">
        <v>48</v>
      </c>
      <c r="B7" s="10" t="s">
        <v>48</v>
      </c>
      <c r="C7" s="16">
        <v>1488</v>
      </c>
      <c r="D7" s="100">
        <v>5.4322429906542055E-2</v>
      </c>
      <c r="E7" s="19">
        <v>785</v>
      </c>
      <c r="F7" s="100">
        <v>2.8658002336448597E-2</v>
      </c>
      <c r="G7" s="19">
        <v>703</v>
      </c>
      <c r="H7" s="100">
        <v>2.5664427570093459E-2</v>
      </c>
      <c r="I7" s="11"/>
      <c r="J7" s="45"/>
      <c r="K7" s="45"/>
      <c r="L7" s="45"/>
      <c r="M7" s="45"/>
      <c r="N7" s="45"/>
      <c r="O7" s="45"/>
    </row>
    <row r="8" spans="1:15" x14ac:dyDescent="0.2">
      <c r="A8" s="10" t="s">
        <v>49</v>
      </c>
      <c r="B8" s="10" t="s">
        <v>49</v>
      </c>
      <c r="C8" s="16">
        <v>1143</v>
      </c>
      <c r="D8" s="100">
        <v>4.1727511682242993E-2</v>
      </c>
      <c r="E8" s="19">
        <v>574</v>
      </c>
      <c r="F8" s="100">
        <v>2.0955023364485983E-2</v>
      </c>
      <c r="G8" s="19">
        <v>569</v>
      </c>
      <c r="H8" s="100">
        <v>2.077248831775701E-2</v>
      </c>
      <c r="I8" s="11"/>
      <c r="J8" s="45"/>
      <c r="K8" s="45"/>
      <c r="L8" s="45"/>
      <c r="M8" s="45"/>
      <c r="N8" s="45"/>
      <c r="O8" s="45"/>
    </row>
    <row r="9" spans="1:15" x14ac:dyDescent="0.2">
      <c r="A9" s="10" t="s">
        <v>50</v>
      </c>
      <c r="B9" s="10" t="s">
        <v>50</v>
      </c>
      <c r="C9" s="16">
        <v>1051</v>
      </c>
      <c r="D9" s="100">
        <v>3.8368866822429903E-2</v>
      </c>
      <c r="E9" s="19">
        <v>504</v>
      </c>
      <c r="F9" s="100">
        <v>1.8399532710280372E-2</v>
      </c>
      <c r="G9" s="19">
        <v>547</v>
      </c>
      <c r="H9" s="100">
        <v>1.9969334112149531E-2</v>
      </c>
      <c r="I9" s="11"/>
      <c r="J9" s="45"/>
      <c r="K9" s="45"/>
      <c r="L9" s="45"/>
      <c r="M9" s="45"/>
      <c r="N9" s="45"/>
      <c r="O9" s="45"/>
    </row>
    <row r="10" spans="1:15" x14ac:dyDescent="0.2">
      <c r="A10" s="10" t="s">
        <v>51</v>
      </c>
      <c r="B10" s="10" t="s">
        <v>51</v>
      </c>
      <c r="C10" s="16">
        <v>1140</v>
      </c>
      <c r="D10" s="100">
        <v>4.1617990654205607E-2</v>
      </c>
      <c r="E10" s="19">
        <v>562</v>
      </c>
      <c r="F10" s="100">
        <v>2.0516939252336448E-2</v>
      </c>
      <c r="G10" s="19">
        <v>578</v>
      </c>
      <c r="H10" s="100">
        <v>2.1101051401869159E-2</v>
      </c>
      <c r="I10" s="11"/>
      <c r="J10" s="45"/>
      <c r="K10" s="45"/>
      <c r="L10" s="45"/>
      <c r="M10" s="45"/>
      <c r="N10" s="45"/>
      <c r="O10" s="45"/>
    </row>
    <row r="11" spans="1:15" x14ac:dyDescent="0.2">
      <c r="A11" s="10" t="s">
        <v>52</v>
      </c>
      <c r="B11" s="10" t="s">
        <v>52</v>
      </c>
      <c r="C11" s="16">
        <v>1998</v>
      </c>
      <c r="D11" s="100">
        <v>7.29410046728972E-2</v>
      </c>
      <c r="E11" s="19">
        <v>892</v>
      </c>
      <c r="F11" s="100">
        <v>3.25642523364486E-2</v>
      </c>
      <c r="G11" s="19">
        <v>1106</v>
      </c>
      <c r="H11" s="100">
        <v>4.03767523364486E-2</v>
      </c>
      <c r="I11" s="11"/>
      <c r="J11" s="45"/>
      <c r="K11" s="45"/>
      <c r="L11" s="45"/>
      <c r="M11" s="45"/>
    </row>
    <row r="12" spans="1:15" x14ac:dyDescent="0.2">
      <c r="A12" s="10" t="s">
        <v>53</v>
      </c>
      <c r="B12" s="10" t="s">
        <v>53</v>
      </c>
      <c r="C12" s="16">
        <v>3487</v>
      </c>
      <c r="D12" s="100">
        <v>0.12729994158878505</v>
      </c>
      <c r="E12" s="19">
        <v>1589</v>
      </c>
      <c r="F12" s="100">
        <v>5.800963785046729E-2</v>
      </c>
      <c r="G12" s="19">
        <v>1898</v>
      </c>
      <c r="H12" s="100">
        <v>6.9290303738317752E-2</v>
      </c>
      <c r="I12" s="11"/>
      <c r="J12" s="45"/>
      <c r="K12" s="45"/>
      <c r="L12" s="45"/>
      <c r="M12" s="45"/>
    </row>
    <row r="13" spans="1:15" x14ac:dyDescent="0.2">
      <c r="A13" s="10" t="s">
        <v>54</v>
      </c>
      <c r="B13" s="10" t="s">
        <v>54</v>
      </c>
      <c r="C13" s="16">
        <v>3456</v>
      </c>
      <c r="D13" s="100">
        <v>0.12616822429906541</v>
      </c>
      <c r="E13" s="19">
        <v>1706</v>
      </c>
      <c r="F13" s="100">
        <v>6.2280957943925234E-2</v>
      </c>
      <c r="G13" s="19">
        <v>1750</v>
      </c>
      <c r="H13" s="100">
        <v>6.3887266355140193E-2</v>
      </c>
      <c r="I13" s="11"/>
      <c r="J13" s="45"/>
      <c r="K13" s="45"/>
      <c r="L13" s="45"/>
      <c r="M13" s="45"/>
    </row>
    <row r="14" spans="1:15" x14ac:dyDescent="0.2">
      <c r="A14" s="10" t="s">
        <v>55</v>
      </c>
      <c r="B14" s="10" t="s">
        <v>55</v>
      </c>
      <c r="C14" s="16">
        <v>2956</v>
      </c>
      <c r="D14" s="100">
        <v>0.10791471962616822</v>
      </c>
      <c r="E14" s="19">
        <v>1531</v>
      </c>
      <c r="F14" s="100">
        <v>5.5892231308411214E-2</v>
      </c>
      <c r="G14" s="19">
        <v>1425</v>
      </c>
      <c r="H14" s="100">
        <v>5.2022488317757007E-2</v>
      </c>
      <c r="I14" s="11"/>
      <c r="J14" s="45"/>
      <c r="K14" s="45"/>
      <c r="L14" s="45"/>
      <c r="M14" s="45"/>
    </row>
    <row r="15" spans="1:15" x14ac:dyDescent="0.2">
      <c r="A15" s="10" t="s">
        <v>56</v>
      </c>
      <c r="B15" s="10" t="s">
        <v>56</v>
      </c>
      <c r="C15" s="16">
        <v>2613</v>
      </c>
      <c r="D15" s="100">
        <v>9.5392815420560745E-2</v>
      </c>
      <c r="E15" s="19">
        <v>1386</v>
      </c>
      <c r="F15" s="100">
        <v>5.0598714953271028E-2</v>
      </c>
      <c r="G15" s="19">
        <v>1227</v>
      </c>
      <c r="H15" s="100">
        <v>4.4794100467289717E-2</v>
      </c>
      <c r="I15" s="11"/>
      <c r="J15" s="45"/>
      <c r="K15" s="45"/>
      <c r="L15" s="45"/>
      <c r="M15" s="45"/>
    </row>
    <row r="16" spans="1:15" x14ac:dyDescent="0.2">
      <c r="A16" s="10" t="s">
        <v>57</v>
      </c>
      <c r="B16" s="10" t="s">
        <v>57</v>
      </c>
      <c r="C16" s="16">
        <v>1901</v>
      </c>
      <c r="D16" s="100">
        <v>6.9399824766355145E-2</v>
      </c>
      <c r="E16" s="19">
        <v>1047</v>
      </c>
      <c r="F16" s="100">
        <v>3.8222838785046731E-2</v>
      </c>
      <c r="G16" s="19">
        <v>854</v>
      </c>
      <c r="H16" s="100">
        <v>3.117698598130841E-2</v>
      </c>
      <c r="I16" s="11"/>
      <c r="J16" s="45"/>
      <c r="K16" s="45"/>
      <c r="L16" s="45"/>
      <c r="M16" s="45"/>
    </row>
    <row r="17" spans="1:13" x14ac:dyDescent="0.2">
      <c r="A17" s="10" t="s">
        <v>58</v>
      </c>
      <c r="B17" s="10" t="s">
        <v>58</v>
      </c>
      <c r="C17" s="16">
        <v>1471</v>
      </c>
      <c r="D17" s="100">
        <v>5.3701810747663552E-2</v>
      </c>
      <c r="E17" s="19">
        <v>762</v>
      </c>
      <c r="F17" s="100">
        <v>2.7818341121495328E-2</v>
      </c>
      <c r="G17" s="19">
        <v>709</v>
      </c>
      <c r="H17" s="100">
        <v>2.5883469626168224E-2</v>
      </c>
      <c r="I17" s="11"/>
      <c r="J17" s="45"/>
      <c r="K17" s="45"/>
      <c r="L17" s="45"/>
      <c r="M17" s="45"/>
    </row>
    <row r="18" spans="1:13" x14ac:dyDescent="0.2">
      <c r="A18" s="10" t="s">
        <v>59</v>
      </c>
      <c r="B18" s="10" t="s">
        <v>59</v>
      </c>
      <c r="C18" s="16">
        <v>1104</v>
      </c>
      <c r="D18" s="100">
        <v>4.0303738317757007E-2</v>
      </c>
      <c r="E18" s="19">
        <v>542</v>
      </c>
      <c r="F18" s="100">
        <v>1.9786799065420562E-2</v>
      </c>
      <c r="G18" s="19">
        <v>562</v>
      </c>
      <c r="H18" s="100">
        <v>2.0516939252336448E-2</v>
      </c>
      <c r="I18" s="11"/>
      <c r="J18" s="45"/>
      <c r="K18" s="45"/>
      <c r="L18" s="45"/>
      <c r="M18" s="45"/>
    </row>
    <row r="19" spans="1:13" x14ac:dyDescent="0.2">
      <c r="A19" s="10" t="s">
        <v>60</v>
      </c>
      <c r="B19" s="10" t="s">
        <v>60</v>
      </c>
      <c r="C19" s="16">
        <v>799</v>
      </c>
      <c r="D19" s="100">
        <v>2.9169100467289721E-2</v>
      </c>
      <c r="E19" s="19">
        <v>402</v>
      </c>
      <c r="F19" s="100">
        <v>1.4675817757009347E-2</v>
      </c>
      <c r="G19" s="19">
        <v>397</v>
      </c>
      <c r="H19" s="100">
        <v>1.4493282710280374E-2</v>
      </c>
      <c r="I19" s="11"/>
      <c r="J19" s="45"/>
      <c r="K19" s="45"/>
      <c r="L19" s="45"/>
      <c r="M19" s="45"/>
    </row>
    <row r="20" spans="1:13" x14ac:dyDescent="0.2">
      <c r="A20" s="10" t="s">
        <v>61</v>
      </c>
      <c r="B20" s="10" t="s">
        <v>61</v>
      </c>
      <c r="C20" s="16">
        <v>609</v>
      </c>
      <c r="D20" s="100">
        <v>2.2232768691588786E-2</v>
      </c>
      <c r="E20" s="19">
        <v>300</v>
      </c>
      <c r="F20" s="100">
        <v>1.0952102803738317E-2</v>
      </c>
      <c r="G20" s="19">
        <v>309</v>
      </c>
      <c r="H20" s="100">
        <v>1.1280665887850467E-2</v>
      </c>
      <c r="I20" s="11"/>
      <c r="J20" s="45"/>
      <c r="K20" s="45"/>
      <c r="L20" s="45"/>
      <c r="M20" s="45"/>
    </row>
    <row r="21" spans="1:13" x14ac:dyDescent="0.2">
      <c r="A21" s="10" t="s">
        <v>62</v>
      </c>
      <c r="B21" s="10" t="s">
        <v>62</v>
      </c>
      <c r="C21" s="16">
        <v>490</v>
      </c>
      <c r="D21" s="100">
        <v>1.7888434579439252E-2</v>
      </c>
      <c r="E21" s="19">
        <v>249</v>
      </c>
      <c r="F21" s="100">
        <v>9.0902453271028034E-3</v>
      </c>
      <c r="G21" s="19">
        <v>241</v>
      </c>
      <c r="H21" s="100">
        <v>8.7981892523364483E-3</v>
      </c>
      <c r="I21" s="11"/>
      <c r="J21" s="45"/>
      <c r="K21" s="45"/>
      <c r="L21" s="45"/>
      <c r="M21" s="45"/>
    </row>
    <row r="22" spans="1:13" x14ac:dyDescent="0.2">
      <c r="A22" s="68" t="s">
        <v>101</v>
      </c>
      <c r="B22" s="68" t="s">
        <v>102</v>
      </c>
      <c r="C22" s="16">
        <v>1686</v>
      </c>
      <c r="D22" s="100">
        <v>6.1550817757009345E-2</v>
      </c>
      <c r="E22" s="19">
        <v>573</v>
      </c>
      <c r="F22" s="100">
        <v>2.0918516355140186E-2</v>
      </c>
      <c r="G22" s="19">
        <v>1113</v>
      </c>
      <c r="H22" s="100">
        <v>4.0632301401869159E-2</v>
      </c>
      <c r="I22" s="11"/>
      <c r="J22" s="45"/>
      <c r="K22" s="45"/>
      <c r="L22" s="45"/>
      <c r="M22" s="45"/>
    </row>
    <row r="23" spans="1:13" x14ac:dyDescent="0.2">
      <c r="A23" s="15" t="s">
        <v>103</v>
      </c>
      <c r="B23" s="15"/>
    </row>
    <row r="24" spans="1:13" x14ac:dyDescent="0.2">
      <c r="A24" s="15" t="s">
        <v>104</v>
      </c>
      <c r="B24" s="15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6"/>
  <dimension ref="A1:K24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3" width="10.28515625" style="8"/>
    <col min="4" max="16384" width="10.28515625" style="4"/>
  </cols>
  <sheetData>
    <row r="1" spans="1:11" ht="12.75" customHeight="1" x14ac:dyDescent="0.2">
      <c r="A1" s="1" t="s">
        <v>120</v>
      </c>
      <c r="B1" s="1"/>
      <c r="C1" s="77"/>
      <c r="D1" s="2"/>
      <c r="E1" s="2"/>
      <c r="F1" s="2"/>
      <c r="G1" s="2"/>
      <c r="H1" s="2"/>
      <c r="I1" s="3"/>
    </row>
    <row r="2" spans="1:11" ht="12.75" customHeight="1" x14ac:dyDescent="0.2">
      <c r="A2" s="5" t="s">
        <v>130</v>
      </c>
      <c r="B2" s="5"/>
      <c r="C2" s="77"/>
      <c r="D2" s="2"/>
      <c r="E2" s="2"/>
      <c r="F2" s="2"/>
      <c r="G2" s="2"/>
      <c r="H2" s="2"/>
      <c r="I2" s="3"/>
    </row>
    <row r="3" spans="1:11" x14ac:dyDescent="0.2">
      <c r="A3" s="3"/>
      <c r="B3" s="3"/>
      <c r="C3" s="77"/>
      <c r="D3" s="2"/>
      <c r="E3" s="2"/>
      <c r="F3" s="2"/>
      <c r="G3" s="2"/>
      <c r="H3" s="2"/>
      <c r="I3" s="3"/>
    </row>
    <row r="4" spans="1:11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1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1" x14ac:dyDescent="0.2">
      <c r="A6" s="8" t="s">
        <v>0</v>
      </c>
      <c r="B6" s="8" t="s">
        <v>0</v>
      </c>
      <c r="C6" s="16">
        <v>25094</v>
      </c>
      <c r="D6" s="99">
        <v>1</v>
      </c>
      <c r="E6" s="9">
        <v>12429</v>
      </c>
      <c r="F6" s="99">
        <v>0.49529768072049096</v>
      </c>
      <c r="G6" s="16">
        <v>12665</v>
      </c>
      <c r="H6" s="99">
        <v>0.50470231927950904</v>
      </c>
      <c r="I6" s="11"/>
      <c r="J6" s="45"/>
    </row>
    <row r="7" spans="1:11" x14ac:dyDescent="0.2">
      <c r="A7" s="10" t="s">
        <v>48</v>
      </c>
      <c r="B7" s="10" t="s">
        <v>48</v>
      </c>
      <c r="C7" s="16">
        <v>1338</v>
      </c>
      <c r="D7" s="100">
        <v>5.3319518610026304E-2</v>
      </c>
      <c r="E7" s="19">
        <v>694</v>
      </c>
      <c r="F7" s="100">
        <v>2.7656013389654899E-2</v>
      </c>
      <c r="G7" s="19">
        <v>644</v>
      </c>
      <c r="H7" s="100">
        <v>2.5663505220371405E-2</v>
      </c>
      <c r="I7" s="11"/>
    </row>
    <row r="8" spans="1:11" x14ac:dyDescent="0.2">
      <c r="A8" s="10" t="s">
        <v>49</v>
      </c>
      <c r="B8" s="10" t="s">
        <v>49</v>
      </c>
      <c r="C8" s="16">
        <v>1093</v>
      </c>
      <c r="D8" s="100">
        <v>4.3556228580537183E-2</v>
      </c>
      <c r="E8" s="19">
        <v>560</v>
      </c>
      <c r="F8" s="100">
        <v>2.2316091495975132E-2</v>
      </c>
      <c r="G8" s="19">
        <v>533</v>
      </c>
      <c r="H8" s="100">
        <v>2.1240137084562048E-2</v>
      </c>
      <c r="I8" s="11"/>
    </row>
    <row r="9" spans="1:11" x14ac:dyDescent="0.2">
      <c r="A9" s="10" t="s">
        <v>50</v>
      </c>
      <c r="B9" s="10" t="s">
        <v>50</v>
      </c>
      <c r="C9" s="16">
        <v>932</v>
      </c>
      <c r="D9" s="100">
        <v>3.7140352275444329E-2</v>
      </c>
      <c r="E9" s="19">
        <v>491</v>
      </c>
      <c r="F9" s="100">
        <v>1.9566430222363911E-2</v>
      </c>
      <c r="G9" s="19">
        <v>441</v>
      </c>
      <c r="H9" s="100">
        <v>1.7573922053080417E-2</v>
      </c>
      <c r="I9" s="11"/>
    </row>
    <row r="10" spans="1:11" x14ac:dyDescent="0.2">
      <c r="A10" s="10" t="s">
        <v>51</v>
      </c>
      <c r="B10" s="10" t="s">
        <v>51</v>
      </c>
      <c r="C10" s="16">
        <v>988</v>
      </c>
      <c r="D10" s="100">
        <v>3.9371961425041846E-2</v>
      </c>
      <c r="E10" s="19">
        <v>505</v>
      </c>
      <c r="F10" s="100">
        <v>2.0124332509763289E-2</v>
      </c>
      <c r="G10" s="19">
        <v>483</v>
      </c>
      <c r="H10" s="100">
        <v>1.9247628915278554E-2</v>
      </c>
      <c r="I10" s="11"/>
    </row>
    <row r="11" spans="1:11" x14ac:dyDescent="0.2">
      <c r="A11" s="10" t="s">
        <v>52</v>
      </c>
      <c r="B11" s="10" t="s">
        <v>52</v>
      </c>
      <c r="C11" s="16">
        <v>1666</v>
      </c>
      <c r="D11" s="100">
        <v>6.6390372200526016E-2</v>
      </c>
      <c r="E11" s="19">
        <v>766</v>
      </c>
      <c r="F11" s="100">
        <v>3.0525225153423128E-2</v>
      </c>
      <c r="G11" s="19">
        <v>900</v>
      </c>
      <c r="H11" s="100">
        <v>3.5865147047102891E-2</v>
      </c>
      <c r="I11" s="11"/>
    </row>
    <row r="12" spans="1:11" x14ac:dyDescent="0.2">
      <c r="A12" s="10" t="s">
        <v>53</v>
      </c>
      <c r="B12" s="10" t="s">
        <v>53</v>
      </c>
      <c r="C12" s="16">
        <v>3015</v>
      </c>
      <c r="D12" s="100">
        <v>0.12014824260779469</v>
      </c>
      <c r="E12" s="19">
        <v>1338</v>
      </c>
      <c r="F12" s="100">
        <v>5.3319518610026304E-2</v>
      </c>
      <c r="G12" s="19">
        <v>1677</v>
      </c>
      <c r="H12" s="100">
        <v>6.6828723997768388E-2</v>
      </c>
      <c r="I12" s="11"/>
    </row>
    <row r="13" spans="1:11" x14ac:dyDescent="0.2">
      <c r="A13" s="10" t="s">
        <v>54</v>
      </c>
      <c r="B13" s="10" t="s">
        <v>54</v>
      </c>
      <c r="C13" s="16">
        <v>3062</v>
      </c>
      <c r="D13" s="100">
        <v>0.12202120028692118</v>
      </c>
      <c r="E13" s="19">
        <v>1425</v>
      </c>
      <c r="F13" s="100">
        <v>5.6786482824579577E-2</v>
      </c>
      <c r="G13" s="19">
        <v>1637</v>
      </c>
      <c r="H13" s="100">
        <v>6.5234717462341593E-2</v>
      </c>
      <c r="I13" s="11"/>
      <c r="K13" s="12"/>
    </row>
    <row r="14" spans="1:11" x14ac:dyDescent="0.2">
      <c r="A14" s="10" t="s">
        <v>55</v>
      </c>
      <c r="B14" s="10" t="s">
        <v>55</v>
      </c>
      <c r="C14" s="16">
        <v>2697</v>
      </c>
      <c r="D14" s="100">
        <v>0.10747589065115166</v>
      </c>
      <c r="E14" s="19">
        <v>1434</v>
      </c>
      <c r="F14" s="100">
        <v>5.7145134295050609E-2</v>
      </c>
      <c r="G14" s="19">
        <v>1263</v>
      </c>
      <c r="H14" s="100">
        <v>5.0330756356101063E-2</v>
      </c>
      <c r="I14" s="11"/>
      <c r="K14" s="13"/>
    </row>
    <row r="15" spans="1:11" x14ac:dyDescent="0.2">
      <c r="A15" s="10" t="s">
        <v>56</v>
      </c>
      <c r="B15" s="10" t="s">
        <v>56</v>
      </c>
      <c r="C15" s="16">
        <v>2459</v>
      </c>
      <c r="D15" s="100">
        <v>9.7991551765362242E-2</v>
      </c>
      <c r="E15" s="19">
        <v>1328</v>
      </c>
      <c r="F15" s="100">
        <v>5.2921016976169605E-2</v>
      </c>
      <c r="G15" s="19">
        <v>1131</v>
      </c>
      <c r="H15" s="100">
        <v>4.5070534789192637E-2</v>
      </c>
      <c r="I15" s="11"/>
    </row>
    <row r="16" spans="1:11" x14ac:dyDescent="0.2">
      <c r="A16" s="10" t="s">
        <v>57</v>
      </c>
      <c r="B16" s="10" t="s">
        <v>57</v>
      </c>
      <c r="C16" s="16">
        <v>1937</v>
      </c>
      <c r="D16" s="100">
        <v>7.7189766478042557E-2</v>
      </c>
      <c r="E16" s="19">
        <v>1047</v>
      </c>
      <c r="F16" s="100">
        <v>4.1723121064796365E-2</v>
      </c>
      <c r="G16" s="19">
        <v>890</v>
      </c>
      <c r="H16" s="100">
        <v>3.5466645413246192E-2</v>
      </c>
      <c r="I16" s="11"/>
    </row>
    <row r="17" spans="1:9" x14ac:dyDescent="0.2">
      <c r="A17" s="10" t="s">
        <v>58</v>
      </c>
      <c r="B17" s="10" t="s">
        <v>58</v>
      </c>
      <c r="C17" s="16">
        <v>1472</v>
      </c>
      <c r="D17" s="100">
        <v>5.8659440503706063E-2</v>
      </c>
      <c r="E17" s="19">
        <v>790</v>
      </c>
      <c r="F17" s="100">
        <v>3.1481629074679204E-2</v>
      </c>
      <c r="G17" s="19">
        <v>682</v>
      </c>
      <c r="H17" s="100">
        <v>2.7177811429026859E-2</v>
      </c>
      <c r="I17" s="11"/>
    </row>
    <row r="18" spans="1:9" x14ac:dyDescent="0.2">
      <c r="A18" s="10" t="s">
        <v>59</v>
      </c>
      <c r="B18" s="10" t="s">
        <v>59</v>
      </c>
      <c r="C18" s="16">
        <v>1151</v>
      </c>
      <c r="D18" s="100">
        <v>4.5867538056906035E-2</v>
      </c>
      <c r="E18" s="19">
        <v>582</v>
      </c>
      <c r="F18" s="100">
        <v>2.3192795090459871E-2</v>
      </c>
      <c r="G18" s="19">
        <v>569</v>
      </c>
      <c r="H18" s="100">
        <v>2.2674742966446164E-2</v>
      </c>
      <c r="I18" s="11"/>
    </row>
    <row r="19" spans="1:9" x14ac:dyDescent="0.2">
      <c r="A19" s="10" t="s">
        <v>60</v>
      </c>
      <c r="B19" s="10" t="s">
        <v>60</v>
      </c>
      <c r="C19" s="16">
        <v>864</v>
      </c>
      <c r="D19" s="100">
        <v>3.4430541165218778E-2</v>
      </c>
      <c r="E19" s="19">
        <v>462</v>
      </c>
      <c r="F19" s="100">
        <v>1.8410775484179485E-2</v>
      </c>
      <c r="G19" s="19">
        <v>402</v>
      </c>
      <c r="H19" s="100">
        <v>1.6019765681039293E-2</v>
      </c>
      <c r="I19" s="11"/>
    </row>
    <row r="20" spans="1:9" x14ac:dyDescent="0.2">
      <c r="A20" s="10" t="s">
        <v>61</v>
      </c>
      <c r="B20" s="10" t="s">
        <v>61</v>
      </c>
      <c r="C20" s="16">
        <v>647</v>
      </c>
      <c r="D20" s="100">
        <v>2.5783055710528413E-2</v>
      </c>
      <c r="E20" s="19">
        <v>333</v>
      </c>
      <c r="F20" s="100">
        <v>1.327010440742807E-2</v>
      </c>
      <c r="G20" s="19">
        <v>314</v>
      </c>
      <c r="H20" s="100">
        <v>1.2512951303100343E-2</v>
      </c>
      <c r="I20" s="11"/>
    </row>
    <row r="21" spans="1:9" x14ac:dyDescent="0.2">
      <c r="A21" s="10" t="s">
        <v>62</v>
      </c>
      <c r="B21" s="10" t="s">
        <v>62</v>
      </c>
      <c r="C21" s="16">
        <v>485</v>
      </c>
      <c r="D21" s="100">
        <v>1.9327329242049891E-2</v>
      </c>
      <c r="E21" s="19">
        <v>224</v>
      </c>
      <c r="F21" s="100">
        <v>8.9264365983900539E-3</v>
      </c>
      <c r="G21" s="19">
        <v>261</v>
      </c>
      <c r="H21" s="100">
        <v>1.0400892643659839E-2</v>
      </c>
      <c r="I21" s="11"/>
    </row>
    <row r="22" spans="1:9" x14ac:dyDescent="0.2">
      <c r="A22" s="68" t="s">
        <v>101</v>
      </c>
      <c r="B22" s="68" t="s">
        <v>102</v>
      </c>
      <c r="C22" s="16">
        <v>1288</v>
      </c>
      <c r="D22" s="100">
        <v>5.132701044074281E-2</v>
      </c>
      <c r="E22" s="19">
        <v>450</v>
      </c>
      <c r="F22" s="100">
        <v>1.7932573523551446E-2</v>
      </c>
      <c r="G22" s="19">
        <v>838</v>
      </c>
      <c r="H22" s="100">
        <v>3.3394436917191357E-2</v>
      </c>
      <c r="I22" s="11"/>
    </row>
    <row r="23" spans="1:9" x14ac:dyDescent="0.2">
      <c r="A23" s="15" t="s">
        <v>103</v>
      </c>
      <c r="B23" s="15"/>
    </row>
    <row r="24" spans="1:9" x14ac:dyDescent="0.2">
      <c r="A24" s="15" t="s">
        <v>104</v>
      </c>
      <c r="B24" s="15"/>
    </row>
  </sheetData>
  <phoneticPr fontId="3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3"/>
  <dimension ref="A1:K24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3" width="10.28515625" style="8"/>
    <col min="4" max="16384" width="10.28515625" style="4"/>
  </cols>
  <sheetData>
    <row r="1" spans="1:11" ht="12.75" customHeight="1" x14ac:dyDescent="0.2">
      <c r="A1" s="1" t="s">
        <v>121</v>
      </c>
      <c r="B1" s="1"/>
      <c r="C1" s="77"/>
      <c r="D1" s="2"/>
      <c r="E1" s="2"/>
      <c r="F1" s="2"/>
      <c r="G1" s="2"/>
      <c r="H1" s="2"/>
      <c r="I1" s="3"/>
    </row>
    <row r="2" spans="1:11" ht="12.75" customHeight="1" x14ac:dyDescent="0.2">
      <c r="A2" s="5" t="s">
        <v>131</v>
      </c>
      <c r="B2" s="5"/>
      <c r="C2" s="77"/>
      <c r="D2" s="2"/>
      <c r="E2" s="2"/>
      <c r="F2" s="2"/>
      <c r="G2" s="2"/>
      <c r="H2" s="2"/>
      <c r="I2" s="3"/>
    </row>
    <row r="3" spans="1:11" x14ac:dyDescent="0.2">
      <c r="A3" s="3"/>
      <c r="B3" s="3"/>
      <c r="C3" s="77"/>
      <c r="D3" s="2"/>
      <c r="E3" s="2"/>
      <c r="F3" s="2"/>
      <c r="G3" s="2"/>
      <c r="H3" s="2"/>
      <c r="I3" s="3"/>
    </row>
    <row r="4" spans="1:11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1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1" x14ac:dyDescent="0.2">
      <c r="A6" s="8" t="s">
        <v>0</v>
      </c>
      <c r="B6" s="8" t="s">
        <v>0</v>
      </c>
      <c r="C6" s="16">
        <v>27809</v>
      </c>
      <c r="D6" s="17">
        <v>1</v>
      </c>
      <c r="E6" s="16">
        <v>13752</v>
      </c>
      <c r="F6" s="17">
        <v>0.49451616383185298</v>
      </c>
      <c r="G6" s="16">
        <v>14057</v>
      </c>
      <c r="H6" s="17">
        <v>0.50548383616814696</v>
      </c>
      <c r="I6" s="11"/>
      <c r="J6" s="45"/>
    </row>
    <row r="7" spans="1:11" x14ac:dyDescent="0.2">
      <c r="A7" s="10" t="s">
        <v>48</v>
      </c>
      <c r="B7" s="10" t="s">
        <v>48</v>
      </c>
      <c r="C7" s="16">
        <v>1523</v>
      </c>
      <c r="D7" s="20">
        <v>5.4766442518609085E-2</v>
      </c>
      <c r="E7" s="19">
        <v>808</v>
      </c>
      <c r="F7" s="20">
        <v>2.9055341795821497E-2</v>
      </c>
      <c r="G7" s="19">
        <v>715</v>
      </c>
      <c r="H7" s="20">
        <v>2.5711100722787587E-2</v>
      </c>
      <c r="I7" s="11"/>
      <c r="J7" s="45"/>
    </row>
    <row r="8" spans="1:11" x14ac:dyDescent="0.2">
      <c r="A8" s="10" t="s">
        <v>49</v>
      </c>
      <c r="B8" s="10" t="s">
        <v>49</v>
      </c>
      <c r="C8" s="16">
        <v>1197</v>
      </c>
      <c r="D8" s="20">
        <v>4.3043618972275162E-2</v>
      </c>
      <c r="E8" s="19">
        <v>629</v>
      </c>
      <c r="F8" s="20">
        <v>2.2618576719766983E-2</v>
      </c>
      <c r="G8" s="19">
        <v>568</v>
      </c>
      <c r="H8" s="20">
        <v>2.0425042252508182E-2</v>
      </c>
      <c r="I8" s="11"/>
      <c r="J8" s="45"/>
    </row>
    <row r="9" spans="1:11" x14ac:dyDescent="0.2">
      <c r="A9" s="10" t="s">
        <v>50</v>
      </c>
      <c r="B9" s="10" t="s">
        <v>50</v>
      </c>
      <c r="C9" s="16">
        <v>1055</v>
      </c>
      <c r="D9" s="20">
        <v>3.7937358409148116E-2</v>
      </c>
      <c r="E9" s="19">
        <v>517</v>
      </c>
      <c r="F9" s="20">
        <v>1.8591103599554102E-2</v>
      </c>
      <c r="G9" s="19">
        <v>538</v>
      </c>
      <c r="H9" s="20">
        <v>1.9346254809594017E-2</v>
      </c>
      <c r="I9" s="11"/>
      <c r="J9" s="45"/>
    </row>
    <row r="10" spans="1:11" x14ac:dyDescent="0.2">
      <c r="A10" s="10" t="s">
        <v>51</v>
      </c>
      <c r="B10" s="10" t="s">
        <v>51</v>
      </c>
      <c r="C10" s="16">
        <v>1080</v>
      </c>
      <c r="D10" s="20">
        <v>3.8836347944909921E-2</v>
      </c>
      <c r="E10" s="19">
        <v>542</v>
      </c>
      <c r="F10" s="20">
        <v>1.9490093135315904E-2</v>
      </c>
      <c r="G10" s="19">
        <v>538</v>
      </c>
      <c r="H10" s="20">
        <v>1.9346254809594017E-2</v>
      </c>
      <c r="I10" s="11"/>
      <c r="J10" s="45"/>
    </row>
    <row r="11" spans="1:11" x14ac:dyDescent="0.2">
      <c r="A11" s="10" t="s">
        <v>52</v>
      </c>
      <c r="B11" s="10" t="s">
        <v>52</v>
      </c>
      <c r="C11" s="16">
        <v>1824</v>
      </c>
      <c r="D11" s="20">
        <v>6.5590276529181202E-2</v>
      </c>
      <c r="E11" s="19">
        <v>838</v>
      </c>
      <c r="F11" s="20">
        <v>3.0134129238735662E-2</v>
      </c>
      <c r="G11" s="19">
        <v>986</v>
      </c>
      <c r="H11" s="20">
        <v>3.5456147290445536E-2</v>
      </c>
      <c r="I11" s="11"/>
      <c r="J11" s="45"/>
    </row>
    <row r="12" spans="1:11" x14ac:dyDescent="0.2">
      <c r="A12" s="10" t="s">
        <v>53</v>
      </c>
      <c r="B12" s="10" t="s">
        <v>53</v>
      </c>
      <c r="C12" s="16">
        <v>3247</v>
      </c>
      <c r="D12" s="20">
        <v>0.11676076090474306</v>
      </c>
      <c r="E12" s="19">
        <v>1515</v>
      </c>
      <c r="F12" s="20">
        <v>5.4478765867165303E-2</v>
      </c>
      <c r="G12" s="19">
        <v>1732</v>
      </c>
      <c r="H12" s="20">
        <v>6.228199503757776E-2</v>
      </c>
      <c r="I12" s="11"/>
      <c r="J12" s="45"/>
    </row>
    <row r="13" spans="1:11" x14ac:dyDescent="0.2">
      <c r="A13" s="10" t="s">
        <v>54</v>
      </c>
      <c r="B13" s="10" t="s">
        <v>54</v>
      </c>
      <c r="C13" s="16">
        <v>3489</v>
      </c>
      <c r="D13" s="20">
        <v>0.12546297961091732</v>
      </c>
      <c r="E13" s="19">
        <v>1743</v>
      </c>
      <c r="F13" s="20">
        <v>6.2677550433312954E-2</v>
      </c>
      <c r="G13" s="19">
        <v>1746</v>
      </c>
      <c r="H13" s="20">
        <v>6.2785429177604379E-2</v>
      </c>
      <c r="I13" s="11"/>
      <c r="J13" s="45"/>
    </row>
    <row r="14" spans="1:11" x14ac:dyDescent="0.2">
      <c r="A14" s="10" t="s">
        <v>55</v>
      </c>
      <c r="B14" s="10" t="s">
        <v>55</v>
      </c>
      <c r="C14" s="16">
        <v>2969</v>
      </c>
      <c r="D14" s="20">
        <v>0.10676399726707181</v>
      </c>
      <c r="E14" s="19">
        <v>1514</v>
      </c>
      <c r="F14" s="20">
        <v>5.4442806285734835E-2</v>
      </c>
      <c r="G14" s="19">
        <v>1455</v>
      </c>
      <c r="H14" s="20">
        <v>5.232119098133698E-2</v>
      </c>
      <c r="I14" s="11"/>
      <c r="J14" s="45"/>
      <c r="K14" s="12"/>
    </row>
    <row r="15" spans="1:11" x14ac:dyDescent="0.2">
      <c r="A15" s="10" t="s">
        <v>56</v>
      </c>
      <c r="B15" s="10" t="s">
        <v>56</v>
      </c>
      <c r="C15" s="16">
        <v>2654</v>
      </c>
      <c r="D15" s="20">
        <v>9.5436729116473079E-2</v>
      </c>
      <c r="E15" s="19">
        <v>1416</v>
      </c>
      <c r="F15" s="20">
        <v>5.0918767305548562E-2</v>
      </c>
      <c r="G15" s="19">
        <v>1238</v>
      </c>
      <c r="H15" s="20">
        <v>4.4517961810924524E-2</v>
      </c>
      <c r="I15" s="11"/>
      <c r="J15" s="45"/>
      <c r="K15" s="13"/>
    </row>
    <row r="16" spans="1:11" x14ac:dyDescent="0.2">
      <c r="A16" s="10" t="s">
        <v>57</v>
      </c>
      <c r="B16" s="10" t="s">
        <v>57</v>
      </c>
      <c r="C16" s="16">
        <v>2040</v>
      </c>
      <c r="D16" s="20">
        <v>7.3357546118163183E-2</v>
      </c>
      <c r="E16" s="19">
        <v>1125</v>
      </c>
      <c r="F16" s="20">
        <v>4.045452910928117E-2</v>
      </c>
      <c r="G16" s="19">
        <v>915</v>
      </c>
      <c r="H16" s="20">
        <v>3.290301700888202E-2</v>
      </c>
      <c r="I16" s="11"/>
      <c r="J16" s="45"/>
    </row>
    <row r="17" spans="1:10" x14ac:dyDescent="0.2">
      <c r="A17" s="10" t="s">
        <v>58</v>
      </c>
      <c r="B17" s="10" t="s">
        <v>58</v>
      </c>
      <c r="C17" s="16">
        <v>1623</v>
      </c>
      <c r="D17" s="20">
        <v>5.8362400661656301E-2</v>
      </c>
      <c r="E17" s="19">
        <v>832</v>
      </c>
      <c r="F17" s="20">
        <v>2.9918371750152828E-2</v>
      </c>
      <c r="G17" s="19">
        <v>791</v>
      </c>
      <c r="H17" s="20">
        <v>2.844402891150347E-2</v>
      </c>
      <c r="I17" s="11"/>
      <c r="J17" s="45"/>
    </row>
    <row r="18" spans="1:10" x14ac:dyDescent="0.2">
      <c r="A18" s="10" t="s">
        <v>59</v>
      </c>
      <c r="B18" s="10" t="s">
        <v>59</v>
      </c>
      <c r="C18" s="16">
        <v>1182</v>
      </c>
      <c r="D18" s="20">
        <v>4.2504225250818081E-2</v>
      </c>
      <c r="E18" s="19">
        <v>623</v>
      </c>
      <c r="F18" s="20">
        <v>2.2402819231184149E-2</v>
      </c>
      <c r="G18" s="19">
        <v>559</v>
      </c>
      <c r="H18" s="20">
        <v>2.0101406019633932E-2</v>
      </c>
      <c r="I18" s="11"/>
      <c r="J18" s="45"/>
    </row>
    <row r="19" spans="1:10" x14ac:dyDescent="0.2">
      <c r="A19" s="10" t="s">
        <v>60</v>
      </c>
      <c r="B19" s="10" t="s">
        <v>60</v>
      </c>
      <c r="C19" s="16">
        <v>891</v>
      </c>
      <c r="D19" s="20">
        <v>3.2039987054550682E-2</v>
      </c>
      <c r="E19" s="19">
        <v>455</v>
      </c>
      <c r="F19" s="20">
        <v>1.6361609550864829E-2</v>
      </c>
      <c r="G19" s="19">
        <v>436</v>
      </c>
      <c r="H19" s="20">
        <v>1.5678377503685857E-2</v>
      </c>
      <c r="I19" s="11"/>
      <c r="J19" s="45"/>
    </row>
    <row r="20" spans="1:10" x14ac:dyDescent="0.2">
      <c r="A20" s="10" t="s">
        <v>61</v>
      </c>
      <c r="B20" s="10" t="s">
        <v>61</v>
      </c>
      <c r="C20" s="16">
        <v>702</v>
      </c>
      <c r="D20" s="20">
        <v>2.524362616419145E-2</v>
      </c>
      <c r="E20" s="19">
        <v>332</v>
      </c>
      <c r="F20" s="20">
        <v>1.1938581034916754E-2</v>
      </c>
      <c r="G20" s="19">
        <v>370</v>
      </c>
      <c r="H20" s="20">
        <v>1.3305045129274695E-2</v>
      </c>
      <c r="I20" s="11"/>
      <c r="J20" s="45"/>
    </row>
    <row r="21" spans="1:10" x14ac:dyDescent="0.2">
      <c r="A21" s="10" t="s">
        <v>62</v>
      </c>
      <c r="B21" s="10" t="s">
        <v>62</v>
      </c>
      <c r="C21" s="16">
        <v>587</v>
      </c>
      <c r="D21" s="20">
        <v>2.1108274299687153E-2</v>
      </c>
      <c r="E21" s="19">
        <v>276</v>
      </c>
      <c r="F21" s="20">
        <v>9.924844474810313E-3</v>
      </c>
      <c r="G21" s="19">
        <v>311</v>
      </c>
      <c r="H21" s="20">
        <v>1.1183429824876839E-2</v>
      </c>
      <c r="I21" s="11"/>
      <c r="J21" s="45"/>
    </row>
    <row r="22" spans="1:10" x14ac:dyDescent="0.2">
      <c r="A22" s="68" t="s">
        <v>101</v>
      </c>
      <c r="B22" s="68" t="s">
        <v>102</v>
      </c>
      <c r="C22" s="16">
        <v>1746</v>
      </c>
      <c r="D22" s="20">
        <v>6.2785429177604379E-2</v>
      </c>
      <c r="E22" s="19">
        <v>587</v>
      </c>
      <c r="F22" s="20">
        <v>2.1108274299687153E-2</v>
      </c>
      <c r="G22" s="19">
        <v>1159</v>
      </c>
      <c r="H22" s="20">
        <v>4.1677154877917219E-2</v>
      </c>
      <c r="I22" s="11"/>
      <c r="J22" s="45"/>
    </row>
    <row r="23" spans="1:10" x14ac:dyDescent="0.2">
      <c r="A23" s="15" t="s">
        <v>103</v>
      </c>
      <c r="B23" s="15"/>
      <c r="D23" s="3"/>
      <c r="E23" s="3"/>
      <c r="F23" s="3"/>
      <c r="G23" s="3"/>
      <c r="H23" s="3"/>
      <c r="I23" s="3"/>
    </row>
    <row r="24" spans="1:10" x14ac:dyDescent="0.2">
      <c r="A24" s="15" t="s">
        <v>104</v>
      </c>
      <c r="B24" s="15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5"/>
  <dimension ref="A1:K24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6" customWidth="1"/>
    <col min="3" max="3" width="10.28515625" style="90"/>
    <col min="4" max="16384" width="10.28515625" style="46"/>
  </cols>
  <sheetData>
    <row r="1" spans="1:11" ht="12.75" customHeight="1" x14ac:dyDescent="0.2">
      <c r="A1" s="1" t="s">
        <v>122</v>
      </c>
      <c r="B1" s="1"/>
      <c r="C1" s="77"/>
      <c r="D1" s="2"/>
      <c r="E1" s="2"/>
      <c r="F1" s="2"/>
      <c r="G1" s="2"/>
      <c r="H1" s="2"/>
      <c r="I1" s="3"/>
    </row>
    <row r="2" spans="1:11" ht="12.75" customHeight="1" x14ac:dyDescent="0.2">
      <c r="A2" s="5" t="s">
        <v>132</v>
      </c>
      <c r="B2" s="5"/>
      <c r="C2" s="77"/>
      <c r="D2" s="2"/>
      <c r="E2" s="2"/>
      <c r="F2" s="2"/>
      <c r="G2" s="2"/>
      <c r="H2" s="2"/>
      <c r="I2" s="3"/>
    </row>
    <row r="3" spans="1:11" x14ac:dyDescent="0.2">
      <c r="A3" s="3"/>
      <c r="B3" s="3"/>
      <c r="C3" s="77"/>
      <c r="D3" s="2"/>
      <c r="E3" s="2"/>
      <c r="F3" s="2"/>
      <c r="G3" s="2"/>
      <c r="H3" s="2"/>
      <c r="I3" s="3"/>
    </row>
    <row r="4" spans="1:11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1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1" s="4" customFormat="1" x14ac:dyDescent="0.2">
      <c r="A6" s="8" t="s">
        <v>0</v>
      </c>
      <c r="B6" s="8" t="s">
        <v>0</v>
      </c>
      <c r="C6" s="16">
        <v>28011</v>
      </c>
      <c r="D6" s="17">
        <v>1</v>
      </c>
      <c r="E6" s="16">
        <v>13731</v>
      </c>
      <c r="F6" s="17">
        <v>0.49020027846203301</v>
      </c>
      <c r="G6" s="16">
        <v>14280</v>
      </c>
      <c r="H6" s="17">
        <v>0.50979972153796704</v>
      </c>
      <c r="I6" s="11"/>
      <c r="J6" s="45"/>
    </row>
    <row r="7" spans="1:11" s="4" customFormat="1" x14ac:dyDescent="0.2">
      <c r="A7" s="10" t="s">
        <v>48</v>
      </c>
      <c r="B7" s="10" t="s">
        <v>48</v>
      </c>
      <c r="C7" s="16">
        <v>1400</v>
      </c>
      <c r="D7" s="20">
        <v>4.9980364856663503E-2</v>
      </c>
      <c r="E7" s="19">
        <v>742</v>
      </c>
      <c r="F7" s="20">
        <v>2.64895933740316E-2</v>
      </c>
      <c r="G7" s="19">
        <v>658</v>
      </c>
      <c r="H7" s="20">
        <v>2.34907714826318E-2</v>
      </c>
      <c r="I7" s="11"/>
    </row>
    <row r="8" spans="1:11" s="4" customFormat="1" x14ac:dyDescent="0.2">
      <c r="A8" s="10" t="s">
        <v>49</v>
      </c>
      <c r="B8" s="10" t="s">
        <v>49</v>
      </c>
      <c r="C8" s="16">
        <v>1128</v>
      </c>
      <c r="D8" s="20">
        <v>4.0269893970225998E-2</v>
      </c>
      <c r="E8" s="19">
        <v>624</v>
      </c>
      <c r="F8" s="20">
        <v>2.2276962621827101E-2</v>
      </c>
      <c r="G8" s="19">
        <v>504</v>
      </c>
      <c r="H8" s="20">
        <v>1.79929313483988E-2</v>
      </c>
      <c r="I8" s="11"/>
    </row>
    <row r="9" spans="1:11" s="4" customFormat="1" x14ac:dyDescent="0.2">
      <c r="A9" s="10" t="s">
        <v>50</v>
      </c>
      <c r="B9" s="10" t="s">
        <v>50</v>
      </c>
      <c r="C9" s="16">
        <v>1020</v>
      </c>
      <c r="D9" s="20">
        <v>3.64142658241405E-2</v>
      </c>
      <c r="E9" s="19">
        <v>528</v>
      </c>
      <c r="F9" s="20">
        <v>1.8849737603084501E-2</v>
      </c>
      <c r="G9" s="19">
        <v>492</v>
      </c>
      <c r="H9" s="20">
        <v>1.7564528221055999E-2</v>
      </c>
      <c r="I9" s="11"/>
    </row>
    <row r="10" spans="1:11" s="4" customFormat="1" x14ac:dyDescent="0.2">
      <c r="A10" s="10" t="s">
        <v>51</v>
      </c>
      <c r="B10" s="10" t="s">
        <v>51</v>
      </c>
      <c r="C10" s="16">
        <v>1148</v>
      </c>
      <c r="D10" s="20">
        <v>4.0983899182463999E-2</v>
      </c>
      <c r="E10" s="19">
        <v>568</v>
      </c>
      <c r="F10" s="20">
        <v>2.0277748027560601E-2</v>
      </c>
      <c r="G10" s="19">
        <v>580</v>
      </c>
      <c r="H10" s="20">
        <v>2.0706151154903402E-2</v>
      </c>
      <c r="I10" s="11"/>
    </row>
    <row r="11" spans="1:11" s="4" customFormat="1" x14ac:dyDescent="0.2">
      <c r="A11" s="10" t="s">
        <v>52</v>
      </c>
      <c r="B11" s="10" t="s">
        <v>52</v>
      </c>
      <c r="C11" s="16">
        <v>2004</v>
      </c>
      <c r="D11" s="20">
        <v>7.1543322266252499E-2</v>
      </c>
      <c r="E11" s="19">
        <v>947</v>
      </c>
      <c r="F11" s="20">
        <v>3.3808146799471597E-2</v>
      </c>
      <c r="G11" s="19">
        <v>1057</v>
      </c>
      <c r="H11" s="20">
        <v>3.7735175466780901E-2</v>
      </c>
      <c r="I11" s="11"/>
    </row>
    <row r="12" spans="1:11" s="4" customFormat="1" x14ac:dyDescent="0.2">
      <c r="A12" s="10" t="s">
        <v>53</v>
      </c>
      <c r="B12" s="10" t="s">
        <v>53</v>
      </c>
      <c r="C12" s="16">
        <v>3399</v>
      </c>
      <c r="D12" s="20">
        <v>0.121345185819856</v>
      </c>
      <c r="E12" s="19">
        <v>1562</v>
      </c>
      <c r="F12" s="20">
        <v>5.5763807075791698E-2</v>
      </c>
      <c r="G12" s="19">
        <v>1837</v>
      </c>
      <c r="H12" s="20">
        <v>6.5581378744064805E-2</v>
      </c>
      <c r="I12" s="11"/>
    </row>
    <row r="13" spans="1:11" s="4" customFormat="1" x14ac:dyDescent="0.2">
      <c r="A13" s="10" t="s">
        <v>54</v>
      </c>
      <c r="B13" s="10" t="s">
        <v>54</v>
      </c>
      <c r="C13" s="16">
        <v>3535</v>
      </c>
      <c r="D13" s="20">
        <v>0.12620042126307501</v>
      </c>
      <c r="E13" s="19">
        <v>1739</v>
      </c>
      <c r="F13" s="20">
        <v>6.2082753204098402E-2</v>
      </c>
      <c r="G13" s="19">
        <v>1796</v>
      </c>
      <c r="H13" s="20">
        <v>6.4117668058976798E-2</v>
      </c>
      <c r="I13" s="11"/>
    </row>
    <row r="14" spans="1:11" s="4" customFormat="1" x14ac:dyDescent="0.2">
      <c r="A14" s="10" t="s">
        <v>55</v>
      </c>
      <c r="B14" s="10" t="s">
        <v>55</v>
      </c>
      <c r="C14" s="16">
        <v>2783</v>
      </c>
      <c r="D14" s="20">
        <v>9.9353825282924593E-2</v>
      </c>
      <c r="E14" s="19">
        <v>1408</v>
      </c>
      <c r="F14" s="20">
        <v>5.0265966941558701E-2</v>
      </c>
      <c r="G14" s="19">
        <v>1375</v>
      </c>
      <c r="H14" s="20">
        <v>4.9087858341365899E-2</v>
      </c>
      <c r="I14" s="11"/>
      <c r="K14" s="12"/>
    </row>
    <row r="15" spans="1:11" s="4" customFormat="1" x14ac:dyDescent="0.2">
      <c r="A15" s="10" t="s">
        <v>56</v>
      </c>
      <c r="B15" s="10" t="s">
        <v>56</v>
      </c>
      <c r="C15" s="16">
        <v>2477</v>
      </c>
      <c r="D15" s="20">
        <v>8.84295455356824E-2</v>
      </c>
      <c r="E15" s="19">
        <v>1311</v>
      </c>
      <c r="F15" s="20">
        <v>4.6803041662204101E-2</v>
      </c>
      <c r="G15" s="19">
        <v>1166</v>
      </c>
      <c r="H15" s="20">
        <v>4.1626503873478299E-2</v>
      </c>
      <c r="I15" s="11"/>
      <c r="K15" s="13"/>
    </row>
    <row r="16" spans="1:11" s="4" customFormat="1" x14ac:dyDescent="0.2">
      <c r="A16" s="10" t="s">
        <v>57</v>
      </c>
      <c r="B16" s="10" t="s">
        <v>57</v>
      </c>
      <c r="C16" s="16">
        <v>1971</v>
      </c>
      <c r="D16" s="20">
        <v>7.03652136660598E-2</v>
      </c>
      <c r="E16" s="19">
        <v>1032</v>
      </c>
      <c r="F16" s="20">
        <v>3.6842668951483297E-2</v>
      </c>
      <c r="G16" s="19">
        <v>939</v>
      </c>
      <c r="H16" s="20">
        <v>3.3522544714576399E-2</v>
      </c>
      <c r="I16" s="11"/>
    </row>
    <row r="17" spans="1:9" s="4" customFormat="1" x14ac:dyDescent="0.2">
      <c r="A17" s="10" t="s">
        <v>58</v>
      </c>
      <c r="B17" s="10" t="s">
        <v>58</v>
      </c>
      <c r="C17" s="16">
        <v>1636</v>
      </c>
      <c r="D17" s="20">
        <v>5.8405626361072403E-2</v>
      </c>
      <c r="E17" s="19">
        <v>842</v>
      </c>
      <c r="F17" s="20">
        <v>3.0059619435221899E-2</v>
      </c>
      <c r="G17" s="19">
        <v>794</v>
      </c>
      <c r="H17" s="20">
        <v>2.8346006925850601E-2</v>
      </c>
      <c r="I17" s="11"/>
    </row>
    <row r="18" spans="1:9" s="4" customFormat="1" x14ac:dyDescent="0.2">
      <c r="A18" s="10" t="s">
        <v>59</v>
      </c>
      <c r="B18" s="10" t="s">
        <v>59</v>
      </c>
      <c r="C18" s="16">
        <v>1271</v>
      </c>
      <c r="D18" s="20">
        <v>4.5375031237728E-2</v>
      </c>
      <c r="E18" s="19">
        <v>647</v>
      </c>
      <c r="F18" s="20">
        <v>2.3098068615900899E-2</v>
      </c>
      <c r="G18" s="19">
        <v>624</v>
      </c>
      <c r="H18" s="20">
        <v>2.2276962621827101E-2</v>
      </c>
      <c r="I18" s="11"/>
    </row>
    <row r="19" spans="1:9" s="4" customFormat="1" x14ac:dyDescent="0.2">
      <c r="A19" s="10" t="s">
        <v>60</v>
      </c>
      <c r="B19" s="10" t="s">
        <v>60</v>
      </c>
      <c r="C19" s="16">
        <v>941</v>
      </c>
      <c r="D19" s="20">
        <v>3.3593945235800199E-2</v>
      </c>
      <c r="E19" s="19">
        <v>454</v>
      </c>
      <c r="F19" s="20">
        <v>1.6207918317803698E-2</v>
      </c>
      <c r="G19" s="19">
        <v>487</v>
      </c>
      <c r="H19" s="20">
        <v>1.7386026917996501E-2</v>
      </c>
      <c r="I19" s="11"/>
    </row>
    <row r="20" spans="1:9" s="4" customFormat="1" x14ac:dyDescent="0.2">
      <c r="A20" s="10" t="s">
        <v>61</v>
      </c>
      <c r="B20" s="10" t="s">
        <v>61</v>
      </c>
      <c r="C20" s="16">
        <v>763</v>
      </c>
      <c r="D20" s="20">
        <v>2.7239298846881602E-2</v>
      </c>
      <c r="E20" s="19">
        <v>371</v>
      </c>
      <c r="F20" s="20">
        <v>1.32447966870158E-2</v>
      </c>
      <c r="G20" s="19">
        <v>392</v>
      </c>
      <c r="H20" s="20">
        <v>1.39945021598658E-2</v>
      </c>
      <c r="I20" s="11"/>
    </row>
    <row r="21" spans="1:9" s="4" customFormat="1" x14ac:dyDescent="0.2">
      <c r="A21" s="10" t="s">
        <v>62</v>
      </c>
      <c r="B21" s="10" t="s">
        <v>62</v>
      </c>
      <c r="C21" s="16">
        <v>624</v>
      </c>
      <c r="D21" s="20">
        <v>2.2276962621827101E-2</v>
      </c>
      <c r="E21" s="19">
        <v>297</v>
      </c>
      <c r="F21" s="20">
        <v>1.0602977401735001E-2</v>
      </c>
      <c r="G21" s="19">
        <v>327</v>
      </c>
      <c r="H21" s="20">
        <v>1.16739852200921E-2</v>
      </c>
      <c r="I21" s="11"/>
    </row>
    <row r="22" spans="1:9" s="4" customFormat="1" x14ac:dyDescent="0.2">
      <c r="A22" s="68" t="s">
        <v>101</v>
      </c>
      <c r="B22" s="68" t="s">
        <v>102</v>
      </c>
      <c r="C22" s="16">
        <v>1911</v>
      </c>
      <c r="D22" s="20">
        <v>6.8223198029345608E-2</v>
      </c>
      <c r="E22" s="19">
        <v>659</v>
      </c>
      <c r="F22" s="20">
        <v>2.3526471743243727E-2</v>
      </c>
      <c r="G22" s="19">
        <v>1252</v>
      </c>
      <c r="H22" s="20">
        <v>4.4696726286101891E-2</v>
      </c>
      <c r="I22" s="11"/>
    </row>
    <row r="23" spans="1:9" x14ac:dyDescent="0.2">
      <c r="A23" s="15" t="s">
        <v>103</v>
      </c>
      <c r="B23" s="15"/>
    </row>
    <row r="24" spans="1:9" x14ac:dyDescent="0.2">
      <c r="A24" s="15" t="s">
        <v>104</v>
      </c>
      <c r="B24" s="15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/>
  <dimension ref="A1:M56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21.5703125" style="4" customWidth="1"/>
    <col min="3" max="16384" width="10.28515625" style="4"/>
  </cols>
  <sheetData>
    <row r="1" spans="1:13" ht="12.75" customHeight="1" x14ac:dyDescent="0.2">
      <c r="A1" s="1" t="s">
        <v>44</v>
      </c>
      <c r="B1" s="1"/>
      <c r="C1" s="2"/>
      <c r="D1" s="2"/>
      <c r="E1" s="2"/>
      <c r="F1" s="2"/>
      <c r="G1" s="2"/>
      <c r="H1" s="2"/>
      <c r="I1" s="3"/>
    </row>
    <row r="2" spans="1:13" ht="12.75" customHeight="1" x14ac:dyDescent="0.2">
      <c r="A2" s="5" t="s">
        <v>90</v>
      </c>
      <c r="B2" s="5"/>
      <c r="C2" s="2"/>
      <c r="D2" s="2"/>
      <c r="E2" s="2"/>
      <c r="F2" s="2"/>
      <c r="G2" s="2"/>
      <c r="H2" s="2"/>
      <c r="I2" s="3"/>
    </row>
    <row r="3" spans="1:13" x14ac:dyDescent="0.2">
      <c r="A3" s="3"/>
      <c r="B3" s="3"/>
      <c r="C3" s="2"/>
      <c r="D3" s="2"/>
      <c r="E3" s="2"/>
      <c r="F3" s="2"/>
      <c r="G3" s="2"/>
      <c r="H3" s="2"/>
      <c r="I3" s="3"/>
    </row>
    <row r="4" spans="1:13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3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3" x14ac:dyDescent="0.2">
      <c r="A6" s="8" t="s">
        <v>0</v>
      </c>
      <c r="B6" s="8" t="s">
        <v>0</v>
      </c>
      <c r="C6" s="81">
        <v>27392</v>
      </c>
      <c r="D6" s="17">
        <v>1</v>
      </c>
      <c r="E6" s="81">
        <v>13404</v>
      </c>
      <c r="F6" s="17">
        <f>E6/C6</f>
        <v>0.48933995327102803</v>
      </c>
      <c r="G6" s="81">
        <v>13988</v>
      </c>
      <c r="H6" s="17">
        <f>G6/C6</f>
        <v>0.51066004672897192</v>
      </c>
      <c r="I6" s="11"/>
    </row>
    <row r="7" spans="1:13" x14ac:dyDescent="0.2">
      <c r="A7" s="10" t="s">
        <v>63</v>
      </c>
      <c r="B7" s="68" t="s">
        <v>70</v>
      </c>
      <c r="C7" s="86">
        <v>19500</v>
      </c>
      <c r="D7" s="20">
        <f>C7/C6</f>
        <v>0.71188668224299068</v>
      </c>
      <c r="E7" s="82">
        <v>9567</v>
      </c>
      <c r="F7" s="76">
        <f t="shared" ref="F7:F15" si="0">E7/C7</f>
        <v>0.49061538461538462</v>
      </c>
      <c r="G7" s="82">
        <v>9933</v>
      </c>
      <c r="H7" s="76">
        <f t="shared" ref="H7:H15" si="1">G7/C7</f>
        <v>0.50938461538461544</v>
      </c>
      <c r="I7" s="14"/>
    </row>
    <row r="8" spans="1:13" x14ac:dyDescent="0.2">
      <c r="A8" s="68" t="s">
        <v>7</v>
      </c>
      <c r="B8" s="68" t="s">
        <v>81</v>
      </c>
      <c r="C8" s="86">
        <v>1694</v>
      </c>
      <c r="D8" s="20">
        <f>C8/C6</f>
        <v>6.1842873831775703E-2</v>
      </c>
      <c r="E8" s="82">
        <v>823</v>
      </c>
      <c r="F8" s="76">
        <f t="shared" si="0"/>
        <v>0.48583234946871312</v>
      </c>
      <c r="G8" s="82">
        <v>871</v>
      </c>
      <c r="H8" s="76">
        <f t="shared" si="1"/>
        <v>0.51416765053128688</v>
      </c>
      <c r="I8" s="14"/>
    </row>
    <row r="9" spans="1:13" x14ac:dyDescent="0.2">
      <c r="A9" s="68" t="s">
        <v>79</v>
      </c>
      <c r="B9" s="68" t="s">
        <v>79</v>
      </c>
      <c r="C9" s="86">
        <v>535</v>
      </c>
      <c r="D9" s="20">
        <f>C9/C6</f>
        <v>1.953125E-2</v>
      </c>
      <c r="E9" s="82">
        <v>238</v>
      </c>
      <c r="F9" s="76">
        <f t="shared" si="0"/>
        <v>0.44485981308411215</v>
      </c>
      <c r="G9" s="82">
        <v>297</v>
      </c>
      <c r="H9" s="76">
        <f t="shared" si="1"/>
        <v>0.55514018691588785</v>
      </c>
      <c r="I9" s="14"/>
    </row>
    <row r="10" spans="1:13" x14ac:dyDescent="0.2">
      <c r="A10" s="10" t="s">
        <v>4</v>
      </c>
      <c r="B10" s="10" t="s">
        <v>71</v>
      </c>
      <c r="C10" s="86">
        <v>760</v>
      </c>
      <c r="D10" s="20">
        <f>C10/C6</f>
        <v>2.7745327102803738E-2</v>
      </c>
      <c r="E10" s="82">
        <v>492</v>
      </c>
      <c r="F10" s="76">
        <f t="shared" si="0"/>
        <v>0.64736842105263159</v>
      </c>
      <c r="G10" s="82">
        <v>268</v>
      </c>
      <c r="H10" s="76">
        <f t="shared" si="1"/>
        <v>0.35263157894736841</v>
      </c>
      <c r="I10" s="14"/>
    </row>
    <row r="11" spans="1:13" x14ac:dyDescent="0.2">
      <c r="A11" s="10" t="s">
        <v>64</v>
      </c>
      <c r="B11" s="10" t="s">
        <v>72</v>
      </c>
      <c r="C11" s="86">
        <v>125</v>
      </c>
      <c r="D11" s="20">
        <f>C11/C6</f>
        <v>4.5633761682242991E-3</v>
      </c>
      <c r="E11" s="82">
        <v>62</v>
      </c>
      <c r="F11" s="76">
        <f t="shared" si="0"/>
        <v>0.496</v>
      </c>
      <c r="G11" s="82">
        <v>63</v>
      </c>
      <c r="H11" s="76">
        <f t="shared" si="1"/>
        <v>0.504</v>
      </c>
      <c r="I11" s="14"/>
    </row>
    <row r="12" spans="1:13" x14ac:dyDescent="0.2">
      <c r="A12" s="10" t="s">
        <v>65</v>
      </c>
      <c r="B12" s="10" t="s">
        <v>73</v>
      </c>
      <c r="C12" s="86">
        <v>762</v>
      </c>
      <c r="D12" s="20">
        <f>C12/C6</f>
        <v>2.7818341121495328E-2</v>
      </c>
      <c r="E12" s="82">
        <v>229</v>
      </c>
      <c r="F12" s="76">
        <f t="shared" si="0"/>
        <v>0.3005249343832021</v>
      </c>
      <c r="G12" s="82">
        <v>533</v>
      </c>
      <c r="H12" s="76">
        <f t="shared" si="1"/>
        <v>0.69947506561679795</v>
      </c>
      <c r="I12" s="14"/>
    </row>
    <row r="13" spans="1:13" x14ac:dyDescent="0.2">
      <c r="A13" s="10" t="s">
        <v>5</v>
      </c>
      <c r="B13" s="10" t="s">
        <v>74</v>
      </c>
      <c r="C13" s="86">
        <v>2674</v>
      </c>
      <c r="D13" s="20">
        <f>C13/C6</f>
        <v>9.7619742990654207E-2</v>
      </c>
      <c r="E13" s="82">
        <v>1159</v>
      </c>
      <c r="F13" s="76">
        <f t="shared" si="0"/>
        <v>0.43343305908750934</v>
      </c>
      <c r="G13" s="82">
        <v>1515</v>
      </c>
      <c r="H13" s="76">
        <f t="shared" si="1"/>
        <v>0.5665669409124906</v>
      </c>
      <c r="I13" s="14"/>
      <c r="M13" s="12"/>
    </row>
    <row r="14" spans="1:13" x14ac:dyDescent="0.2">
      <c r="A14" s="10" t="s">
        <v>6</v>
      </c>
      <c r="B14" s="10" t="s">
        <v>75</v>
      </c>
      <c r="C14" s="86">
        <v>1330</v>
      </c>
      <c r="D14" s="20">
        <f>C14/C6</f>
        <v>4.8554322429906545E-2</v>
      </c>
      <c r="E14" s="82">
        <v>828</v>
      </c>
      <c r="F14" s="76">
        <f t="shared" si="0"/>
        <v>0.62255639097744364</v>
      </c>
      <c r="G14" s="82">
        <v>502</v>
      </c>
      <c r="H14" s="76">
        <f t="shared" si="1"/>
        <v>0.37744360902255641</v>
      </c>
      <c r="I14" s="14"/>
      <c r="M14" s="13"/>
    </row>
    <row r="15" spans="1:13" x14ac:dyDescent="0.2">
      <c r="A15" s="10" t="s">
        <v>66</v>
      </c>
      <c r="B15" s="68" t="s">
        <v>76</v>
      </c>
      <c r="C15" s="86">
        <v>12</v>
      </c>
      <c r="D15" s="20">
        <f>C15/C6</f>
        <v>4.380841121495327E-4</v>
      </c>
      <c r="E15" s="82">
        <v>6</v>
      </c>
      <c r="F15" s="76">
        <f t="shared" si="0"/>
        <v>0.5</v>
      </c>
      <c r="G15" s="82">
        <v>6</v>
      </c>
      <c r="H15" s="76">
        <f t="shared" si="1"/>
        <v>0.5</v>
      </c>
      <c r="I15" s="14"/>
    </row>
    <row r="16" spans="1:13" x14ac:dyDescent="0.2">
      <c r="A16" s="15" t="s">
        <v>103</v>
      </c>
      <c r="B16" s="15"/>
      <c r="C16" s="2"/>
      <c r="D16" s="2"/>
      <c r="E16" s="2"/>
      <c r="F16" s="2"/>
      <c r="G16" s="2"/>
      <c r="H16" s="2"/>
      <c r="I16" s="2"/>
    </row>
    <row r="17" spans="1:9" x14ac:dyDescent="0.2">
      <c r="A17" s="15" t="s">
        <v>104</v>
      </c>
      <c r="B17" s="15"/>
      <c r="C17" s="3"/>
      <c r="D17" s="3"/>
      <c r="E17" s="3"/>
      <c r="F17" s="3"/>
      <c r="G17" s="3"/>
      <c r="H17" s="3"/>
      <c r="I17" s="3"/>
    </row>
    <row r="18" spans="1:9" x14ac:dyDescent="0.2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">
      <c r="A19" s="3"/>
      <c r="B19" s="3"/>
      <c r="C19" s="3"/>
      <c r="D19" s="3"/>
      <c r="E19" s="3"/>
      <c r="F19" s="3"/>
      <c r="G19" s="3"/>
      <c r="H19" s="3"/>
      <c r="I19" s="3"/>
    </row>
    <row r="34" spans="13:13" x14ac:dyDescent="0.2">
      <c r="M34" s="12"/>
    </row>
    <row r="35" spans="13:13" x14ac:dyDescent="0.2">
      <c r="M35" s="13"/>
    </row>
    <row r="55" spans="13:13" x14ac:dyDescent="0.2">
      <c r="M55" s="12"/>
    </row>
    <row r="56" spans="13:13" x14ac:dyDescent="0.2">
      <c r="M56" s="1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A9"/>
  <sheetViews>
    <sheetView workbookViewId="0">
      <selection activeCell="A3" sqref="A3"/>
    </sheetView>
  </sheetViews>
  <sheetFormatPr baseColWidth="10" defaultRowHeight="12.75" x14ac:dyDescent="0.2"/>
  <cols>
    <col min="1" max="1" width="80.7109375" customWidth="1"/>
  </cols>
  <sheetData>
    <row r="2" spans="1:1" x14ac:dyDescent="0.2">
      <c r="A2" s="47" t="s">
        <v>92</v>
      </c>
    </row>
    <row r="4" spans="1:1" x14ac:dyDescent="0.2">
      <c r="A4" s="73" t="s">
        <v>123</v>
      </c>
    </row>
    <row r="5" spans="1:1" x14ac:dyDescent="0.2">
      <c r="A5" s="74" t="s">
        <v>109</v>
      </c>
    </row>
    <row r="6" spans="1:1" x14ac:dyDescent="0.2">
      <c r="A6" s="75" t="s">
        <v>110</v>
      </c>
    </row>
    <row r="7" spans="1:1" x14ac:dyDescent="0.2">
      <c r="A7" s="74" t="s">
        <v>124</v>
      </c>
    </row>
    <row r="8" spans="1:1" x14ac:dyDescent="0.2">
      <c r="A8" s="74" t="s">
        <v>111</v>
      </c>
    </row>
    <row r="9" spans="1:1" x14ac:dyDescent="0.2">
      <c r="A9" s="74" t="s">
        <v>112</v>
      </c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56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21.5703125" style="4" customWidth="1"/>
    <col min="3" max="3" width="10.28515625" style="8"/>
    <col min="4" max="16384" width="10.28515625" style="4"/>
  </cols>
  <sheetData>
    <row r="1" spans="1:13" ht="12.75" customHeight="1" x14ac:dyDescent="0.2">
      <c r="A1" s="1" t="s">
        <v>45</v>
      </c>
      <c r="B1" s="1"/>
      <c r="C1" s="77"/>
      <c r="D1" s="2"/>
      <c r="E1" s="2"/>
      <c r="F1" s="2"/>
      <c r="G1" s="2"/>
      <c r="H1" s="2"/>
      <c r="I1" s="3"/>
    </row>
    <row r="2" spans="1:13" ht="12.75" customHeight="1" x14ac:dyDescent="0.2">
      <c r="A2" s="5" t="s">
        <v>89</v>
      </c>
      <c r="B2" s="5"/>
      <c r="C2" s="77"/>
      <c r="D2" s="2"/>
      <c r="E2" s="2"/>
      <c r="F2" s="2"/>
      <c r="G2" s="2"/>
      <c r="H2" s="2"/>
      <c r="I2" s="3"/>
    </row>
    <row r="3" spans="1:13" x14ac:dyDescent="0.2">
      <c r="A3" s="3"/>
      <c r="B3" s="3"/>
      <c r="C3" s="77"/>
      <c r="D3" s="2"/>
      <c r="E3" s="2"/>
      <c r="F3" s="2"/>
      <c r="G3" s="2"/>
      <c r="H3" s="2"/>
      <c r="I3" s="3"/>
    </row>
    <row r="4" spans="1:13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3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3" x14ac:dyDescent="0.2">
      <c r="A6" s="8" t="s">
        <v>0</v>
      </c>
      <c r="B6" s="8" t="s">
        <v>0</v>
      </c>
      <c r="C6" s="81">
        <v>25094</v>
      </c>
      <c r="D6" s="17">
        <v>1</v>
      </c>
      <c r="E6" s="81">
        <v>12429</v>
      </c>
      <c r="F6" s="17">
        <f>E6/C6</f>
        <v>0.49529768072049096</v>
      </c>
      <c r="G6" s="81">
        <v>12665</v>
      </c>
      <c r="H6" s="17">
        <f>G6/C6</f>
        <v>0.50470231927950904</v>
      </c>
      <c r="I6" s="11"/>
    </row>
    <row r="7" spans="1:13" x14ac:dyDescent="0.2">
      <c r="A7" s="10" t="s">
        <v>63</v>
      </c>
      <c r="B7" s="68" t="s">
        <v>70</v>
      </c>
      <c r="C7" s="86">
        <v>18103</v>
      </c>
      <c r="D7" s="20">
        <f>C7/C6</f>
        <v>0.72140750777078189</v>
      </c>
      <c r="E7" s="82">
        <v>9038</v>
      </c>
      <c r="F7" s="76">
        <f t="shared" ref="F7:F15" si="0">E7/C7</f>
        <v>0.49925426724852234</v>
      </c>
      <c r="G7" s="82">
        <v>9065</v>
      </c>
      <c r="H7" s="76">
        <f t="shared" ref="H7:H15" si="1">G7/C7</f>
        <v>0.5007457327514776</v>
      </c>
      <c r="I7" s="11"/>
    </row>
    <row r="8" spans="1:13" x14ac:dyDescent="0.2">
      <c r="A8" s="68" t="s">
        <v>7</v>
      </c>
      <c r="B8" s="68" t="s">
        <v>81</v>
      </c>
      <c r="C8" s="86">
        <v>1408</v>
      </c>
      <c r="D8" s="20">
        <f>C8/C6</f>
        <v>5.6109030047023195E-2</v>
      </c>
      <c r="E8" s="82">
        <v>681</v>
      </c>
      <c r="F8" s="76">
        <f t="shared" si="0"/>
        <v>0.48366477272727271</v>
      </c>
      <c r="G8" s="82">
        <v>727</v>
      </c>
      <c r="H8" s="76">
        <f t="shared" si="1"/>
        <v>0.51633522727272729</v>
      </c>
      <c r="I8" s="11"/>
    </row>
    <row r="9" spans="1:13" x14ac:dyDescent="0.2">
      <c r="A9" s="68" t="s">
        <v>79</v>
      </c>
      <c r="B9" s="68" t="s">
        <v>79</v>
      </c>
      <c r="C9" s="86">
        <v>525</v>
      </c>
      <c r="D9" s="20">
        <f>C9/C6</f>
        <v>2.0921335777476686E-2</v>
      </c>
      <c r="E9" s="82">
        <v>221</v>
      </c>
      <c r="F9" s="76">
        <f t="shared" si="0"/>
        <v>0.42095238095238097</v>
      </c>
      <c r="G9" s="82">
        <v>304</v>
      </c>
      <c r="H9" s="76">
        <f t="shared" si="1"/>
        <v>0.57904761904761903</v>
      </c>
      <c r="I9" s="11"/>
    </row>
    <row r="10" spans="1:13" x14ac:dyDescent="0.2">
      <c r="A10" s="10" t="s">
        <v>4</v>
      </c>
      <c r="B10" s="10" t="s">
        <v>71</v>
      </c>
      <c r="C10" s="86">
        <v>689</v>
      </c>
      <c r="D10" s="20">
        <f>C10/C6</f>
        <v>2.7456762572726549E-2</v>
      </c>
      <c r="E10" s="82">
        <v>469</v>
      </c>
      <c r="F10" s="76">
        <f t="shared" si="0"/>
        <v>0.68069666182873734</v>
      </c>
      <c r="G10" s="82">
        <v>220</v>
      </c>
      <c r="H10" s="76">
        <f t="shared" si="1"/>
        <v>0.31930333817126272</v>
      </c>
      <c r="I10" s="11"/>
    </row>
    <row r="11" spans="1:13" x14ac:dyDescent="0.2">
      <c r="A11" s="10" t="s">
        <v>64</v>
      </c>
      <c r="B11" s="10" t="s">
        <v>72</v>
      </c>
      <c r="C11" s="86">
        <v>123</v>
      </c>
      <c r="D11" s="20">
        <f>C11/C6</f>
        <v>4.9015700964373955E-3</v>
      </c>
      <c r="E11" s="82">
        <v>62</v>
      </c>
      <c r="F11" s="76">
        <f t="shared" si="0"/>
        <v>0.50406504065040647</v>
      </c>
      <c r="G11" s="82">
        <v>61</v>
      </c>
      <c r="H11" s="76">
        <f t="shared" si="1"/>
        <v>0.49593495934959347</v>
      </c>
      <c r="I11" s="11"/>
    </row>
    <row r="12" spans="1:13" x14ac:dyDescent="0.2">
      <c r="A12" s="10" t="s">
        <v>65</v>
      </c>
      <c r="B12" s="10" t="s">
        <v>73</v>
      </c>
      <c r="C12" s="86">
        <v>684</v>
      </c>
      <c r="D12" s="20">
        <f>C12/C6</f>
        <v>2.72575117557982E-2</v>
      </c>
      <c r="E12" s="82">
        <v>244</v>
      </c>
      <c r="F12" s="76">
        <f t="shared" si="0"/>
        <v>0.35672514619883039</v>
      </c>
      <c r="G12" s="82">
        <v>440</v>
      </c>
      <c r="H12" s="76">
        <f t="shared" si="1"/>
        <v>0.64327485380116955</v>
      </c>
      <c r="I12" s="11"/>
    </row>
    <row r="13" spans="1:13" x14ac:dyDescent="0.2">
      <c r="A13" s="10" t="s">
        <v>5</v>
      </c>
      <c r="B13" s="10" t="s">
        <v>74</v>
      </c>
      <c r="C13" s="86">
        <v>2606</v>
      </c>
      <c r="D13" s="20">
        <f>C13/C6</f>
        <v>0.10384952578305572</v>
      </c>
      <c r="E13" s="82">
        <v>1117</v>
      </c>
      <c r="F13" s="76">
        <f t="shared" si="0"/>
        <v>0.42862624712202607</v>
      </c>
      <c r="G13" s="82">
        <v>1489</v>
      </c>
      <c r="H13" s="76">
        <f t="shared" si="1"/>
        <v>0.57137375287797387</v>
      </c>
      <c r="I13" s="11"/>
      <c r="M13" s="12"/>
    </row>
    <row r="14" spans="1:13" x14ac:dyDescent="0.2">
      <c r="A14" s="10" t="s">
        <v>6</v>
      </c>
      <c r="B14" s="10" t="s">
        <v>75</v>
      </c>
      <c r="C14" s="86">
        <v>949</v>
      </c>
      <c r="D14" s="20">
        <f>C14/C6</f>
        <v>3.7817805053000718E-2</v>
      </c>
      <c r="E14" s="82">
        <v>592</v>
      </c>
      <c r="F14" s="76">
        <f t="shared" si="0"/>
        <v>0.62381454162276084</v>
      </c>
      <c r="G14" s="82">
        <v>357</v>
      </c>
      <c r="H14" s="76">
        <f t="shared" si="1"/>
        <v>0.37618545837723921</v>
      </c>
      <c r="I14" s="11"/>
      <c r="M14" s="13"/>
    </row>
    <row r="15" spans="1:13" x14ac:dyDescent="0.2">
      <c r="A15" s="10" t="s">
        <v>66</v>
      </c>
      <c r="B15" s="68" t="s">
        <v>76</v>
      </c>
      <c r="C15" s="86">
        <v>7</v>
      </c>
      <c r="D15" s="20">
        <f>C15/C6</f>
        <v>2.7895114369968918E-4</v>
      </c>
      <c r="E15" s="82">
        <v>5</v>
      </c>
      <c r="F15" s="76">
        <f t="shared" si="0"/>
        <v>0.7142857142857143</v>
      </c>
      <c r="G15" s="82">
        <v>2</v>
      </c>
      <c r="H15" s="76">
        <f t="shared" si="1"/>
        <v>0.2857142857142857</v>
      </c>
      <c r="I15" s="2"/>
    </row>
    <row r="16" spans="1:13" x14ac:dyDescent="0.2">
      <c r="A16" s="15" t="s">
        <v>103</v>
      </c>
      <c r="B16" s="15"/>
      <c r="D16" s="3"/>
      <c r="E16" s="3"/>
      <c r="F16" s="3"/>
      <c r="G16" s="3"/>
      <c r="H16" s="3"/>
      <c r="I16" s="3"/>
    </row>
    <row r="17" spans="1:9" x14ac:dyDescent="0.2">
      <c r="A17" s="15" t="s">
        <v>104</v>
      </c>
      <c r="B17" s="15"/>
      <c r="D17" s="3"/>
      <c r="E17" s="3"/>
      <c r="F17" s="3"/>
      <c r="G17" s="3"/>
      <c r="H17" s="3"/>
      <c r="I17" s="3"/>
    </row>
    <row r="18" spans="1:9" x14ac:dyDescent="0.2">
      <c r="A18" s="3"/>
      <c r="B18" s="3"/>
      <c r="D18" s="3"/>
      <c r="E18" s="3"/>
      <c r="F18" s="3"/>
      <c r="G18" s="3"/>
      <c r="H18" s="3"/>
      <c r="I18" s="3"/>
    </row>
    <row r="19" spans="1:9" x14ac:dyDescent="0.2">
      <c r="A19" s="3"/>
      <c r="B19" s="3"/>
      <c r="D19" s="3"/>
      <c r="E19" s="3"/>
      <c r="F19" s="3"/>
      <c r="G19" s="3"/>
      <c r="H19" s="3"/>
      <c r="I19" s="3"/>
    </row>
    <row r="20" spans="1:9" x14ac:dyDescent="0.2">
      <c r="A20" s="3"/>
      <c r="B20" s="3"/>
      <c r="D20" s="3"/>
      <c r="E20" s="3"/>
      <c r="F20" s="3"/>
      <c r="G20" s="3"/>
      <c r="H20" s="3"/>
      <c r="I20" s="3"/>
    </row>
    <row r="21" spans="1:9" x14ac:dyDescent="0.2">
      <c r="A21" s="3"/>
      <c r="B21" s="3"/>
      <c r="D21" s="3"/>
      <c r="E21" s="3"/>
      <c r="F21" s="3"/>
      <c r="G21" s="3"/>
      <c r="H21" s="3"/>
      <c r="I21" s="3"/>
    </row>
    <row r="22" spans="1:9" x14ac:dyDescent="0.2">
      <c r="A22" s="3"/>
      <c r="B22" s="3"/>
      <c r="D22" s="3"/>
      <c r="E22" s="3"/>
      <c r="F22" s="3"/>
      <c r="G22" s="3"/>
      <c r="H22" s="3"/>
      <c r="I22" s="3"/>
    </row>
    <row r="34" spans="13:13" x14ac:dyDescent="0.2">
      <c r="M34" s="12"/>
    </row>
    <row r="35" spans="13:13" x14ac:dyDescent="0.2">
      <c r="M35" s="13"/>
    </row>
    <row r="55" spans="13:13" x14ac:dyDescent="0.2">
      <c r="M55" s="12"/>
    </row>
    <row r="56" spans="13:13" x14ac:dyDescent="0.2">
      <c r="M56" s="1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M57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21.5703125" style="4" customWidth="1"/>
    <col min="3" max="3" width="10.28515625" style="8"/>
    <col min="4" max="16384" width="10.28515625" style="4"/>
  </cols>
  <sheetData>
    <row r="1" spans="1:13" ht="12.75" customHeight="1" x14ac:dyDescent="0.2">
      <c r="A1" s="1" t="s">
        <v>46</v>
      </c>
      <c r="B1" s="1"/>
      <c r="C1" s="77"/>
      <c r="D1" s="2"/>
      <c r="E1" s="2"/>
      <c r="F1" s="2"/>
      <c r="G1" s="2"/>
      <c r="H1" s="2"/>
      <c r="I1" s="3"/>
    </row>
    <row r="2" spans="1:13" ht="12.75" customHeight="1" x14ac:dyDescent="0.2">
      <c r="A2" s="5" t="s">
        <v>88</v>
      </c>
      <c r="B2" s="5"/>
      <c r="C2" s="77"/>
      <c r="D2" s="2"/>
      <c r="E2" s="2"/>
      <c r="F2" s="2"/>
      <c r="G2" s="2"/>
      <c r="H2" s="2"/>
      <c r="I2" s="3"/>
    </row>
    <row r="3" spans="1:13" x14ac:dyDescent="0.2">
      <c r="A3" s="3"/>
      <c r="B3" s="3"/>
      <c r="C3" s="77"/>
      <c r="D3" s="2"/>
      <c r="E3" s="2"/>
      <c r="F3" s="2"/>
      <c r="G3" s="2"/>
      <c r="H3" s="2"/>
      <c r="I3" s="3"/>
    </row>
    <row r="4" spans="1:13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3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3" x14ac:dyDescent="0.2">
      <c r="A6" s="8" t="s">
        <v>0</v>
      </c>
      <c r="B6" s="8" t="s">
        <v>0</v>
      </c>
      <c r="C6" s="81">
        <v>27809</v>
      </c>
      <c r="D6" s="17">
        <v>1</v>
      </c>
      <c r="E6" s="81">
        <v>13752</v>
      </c>
      <c r="F6" s="17">
        <f>E6/C6</f>
        <v>0.49451616383185298</v>
      </c>
      <c r="G6" s="81">
        <v>14057</v>
      </c>
      <c r="H6" s="17">
        <f>G6/C6</f>
        <v>0.50548383616814696</v>
      </c>
      <c r="I6" s="11"/>
    </row>
    <row r="7" spans="1:13" x14ac:dyDescent="0.2">
      <c r="A7" s="10" t="s">
        <v>63</v>
      </c>
      <c r="B7" s="68" t="s">
        <v>70</v>
      </c>
      <c r="C7" s="86">
        <v>20127</v>
      </c>
      <c r="D7" s="20">
        <f>C7/C6</f>
        <v>0.72375849545111293</v>
      </c>
      <c r="E7" s="82">
        <v>9941</v>
      </c>
      <c r="F7" s="76">
        <f t="shared" ref="F7:F15" si="0">E7/C7</f>
        <v>0.49391364833308493</v>
      </c>
      <c r="G7" s="82">
        <v>10186</v>
      </c>
      <c r="H7" s="76">
        <f t="shared" ref="H7:H15" si="1">G7/C7</f>
        <v>0.50608635166691507</v>
      </c>
      <c r="I7" s="11"/>
    </row>
    <row r="8" spans="1:13" x14ac:dyDescent="0.2">
      <c r="A8" s="68" t="s">
        <v>80</v>
      </c>
      <c r="B8" s="68" t="s">
        <v>82</v>
      </c>
      <c r="C8" s="86">
        <v>1600</v>
      </c>
      <c r="D8" s="20">
        <f>C8/C6</f>
        <v>5.7535330288755439E-2</v>
      </c>
      <c r="E8" s="82">
        <v>799</v>
      </c>
      <c r="F8" s="76">
        <f t="shared" si="0"/>
        <v>0.49937500000000001</v>
      </c>
      <c r="G8" s="82">
        <v>801</v>
      </c>
      <c r="H8" s="76">
        <f t="shared" si="1"/>
        <v>0.50062499999999999</v>
      </c>
      <c r="I8" s="11"/>
    </row>
    <row r="9" spans="1:13" x14ac:dyDescent="0.2">
      <c r="A9" s="68" t="s">
        <v>79</v>
      </c>
      <c r="B9" s="68" t="s">
        <v>79</v>
      </c>
      <c r="C9" s="86">
        <v>657</v>
      </c>
      <c r="D9" s="20">
        <f>C9/C6</f>
        <v>2.3625444999820201E-2</v>
      </c>
      <c r="E9" s="82">
        <v>300</v>
      </c>
      <c r="F9" s="76">
        <f t="shared" si="0"/>
        <v>0.45662100456621002</v>
      </c>
      <c r="G9" s="82">
        <v>357</v>
      </c>
      <c r="H9" s="76">
        <f t="shared" si="1"/>
        <v>0.54337899543378998</v>
      </c>
      <c r="I9" s="11"/>
    </row>
    <row r="10" spans="1:13" x14ac:dyDescent="0.2">
      <c r="A10" s="10" t="s">
        <v>4</v>
      </c>
      <c r="B10" s="10" t="s">
        <v>71</v>
      </c>
      <c r="C10" s="86">
        <v>762</v>
      </c>
      <c r="D10" s="20">
        <f>C10/C6</f>
        <v>2.7401201050019777E-2</v>
      </c>
      <c r="E10" s="82">
        <v>498</v>
      </c>
      <c r="F10" s="76">
        <f t="shared" si="0"/>
        <v>0.65354330708661412</v>
      </c>
      <c r="G10" s="82">
        <v>264</v>
      </c>
      <c r="H10" s="76">
        <f t="shared" si="1"/>
        <v>0.34645669291338582</v>
      </c>
      <c r="I10" s="11"/>
    </row>
    <row r="11" spans="1:13" x14ac:dyDescent="0.2">
      <c r="A11" s="10" t="s">
        <v>64</v>
      </c>
      <c r="B11" s="10" t="s">
        <v>72</v>
      </c>
      <c r="C11" s="86">
        <v>150</v>
      </c>
      <c r="D11" s="20">
        <f>C11/C6</f>
        <v>5.3939372145708226E-3</v>
      </c>
      <c r="E11" s="82">
        <v>68</v>
      </c>
      <c r="F11" s="76">
        <f t="shared" si="0"/>
        <v>0.45333333333333331</v>
      </c>
      <c r="G11" s="82">
        <v>82</v>
      </c>
      <c r="H11" s="76">
        <f t="shared" si="1"/>
        <v>0.54666666666666663</v>
      </c>
      <c r="I11" s="11"/>
    </row>
    <row r="12" spans="1:13" x14ac:dyDescent="0.2">
      <c r="A12" s="10" t="s">
        <v>65</v>
      </c>
      <c r="B12" s="10" t="s">
        <v>73</v>
      </c>
      <c r="C12" s="86">
        <v>745</v>
      </c>
      <c r="D12" s="20">
        <f>C12/C6</f>
        <v>2.6789888165701752E-2</v>
      </c>
      <c r="E12" s="82">
        <v>260</v>
      </c>
      <c r="F12" s="76">
        <f t="shared" si="0"/>
        <v>0.34899328859060402</v>
      </c>
      <c r="G12" s="82">
        <v>485</v>
      </c>
      <c r="H12" s="76">
        <f t="shared" si="1"/>
        <v>0.65100671140939592</v>
      </c>
      <c r="I12" s="11"/>
    </row>
    <row r="13" spans="1:13" x14ac:dyDescent="0.2">
      <c r="A13" s="10" t="s">
        <v>5</v>
      </c>
      <c r="B13" s="10" t="s">
        <v>74</v>
      </c>
      <c r="C13" s="86">
        <v>2689</v>
      </c>
      <c r="D13" s="20">
        <f>C13/C6</f>
        <v>9.6695314466539603E-2</v>
      </c>
      <c r="E13" s="82">
        <v>1210</v>
      </c>
      <c r="F13" s="76">
        <f t="shared" si="0"/>
        <v>0.4499814057270361</v>
      </c>
      <c r="G13" s="82">
        <v>1479</v>
      </c>
      <c r="H13" s="76">
        <f t="shared" si="1"/>
        <v>0.55001859427296396</v>
      </c>
      <c r="I13" s="11"/>
    </row>
    <row r="14" spans="1:13" x14ac:dyDescent="0.2">
      <c r="A14" s="10" t="s">
        <v>6</v>
      </c>
      <c r="B14" s="10" t="s">
        <v>75</v>
      </c>
      <c r="C14" s="86">
        <v>1068</v>
      </c>
      <c r="D14" s="20">
        <f>C14/C6</f>
        <v>3.8404832967744253E-2</v>
      </c>
      <c r="E14" s="82">
        <v>671</v>
      </c>
      <c r="F14" s="76">
        <f t="shared" si="0"/>
        <v>0.62827715355805247</v>
      </c>
      <c r="G14" s="82">
        <v>397</v>
      </c>
      <c r="H14" s="76">
        <f t="shared" si="1"/>
        <v>0.37172284644194759</v>
      </c>
      <c r="I14" s="11"/>
      <c r="M14" s="12"/>
    </row>
    <row r="15" spans="1:13" x14ac:dyDescent="0.2">
      <c r="A15" s="10" t="s">
        <v>66</v>
      </c>
      <c r="B15" s="68" t="s">
        <v>76</v>
      </c>
      <c r="C15" s="86">
        <v>11</v>
      </c>
      <c r="D15" s="20">
        <f>C15/C6</f>
        <v>3.9555539573519365E-4</v>
      </c>
      <c r="E15" s="82">
        <v>5</v>
      </c>
      <c r="F15" s="76">
        <f t="shared" si="0"/>
        <v>0.45454545454545453</v>
      </c>
      <c r="G15" s="82">
        <v>6</v>
      </c>
      <c r="H15" s="76">
        <f t="shared" si="1"/>
        <v>0.54545454545454541</v>
      </c>
      <c r="I15" s="2"/>
      <c r="M15" s="13"/>
    </row>
    <row r="16" spans="1:13" x14ac:dyDescent="0.2">
      <c r="A16" s="15" t="s">
        <v>103</v>
      </c>
      <c r="B16" s="15"/>
      <c r="D16" s="20"/>
      <c r="E16" s="3"/>
      <c r="F16" s="20"/>
      <c r="G16" s="3"/>
      <c r="H16" s="20"/>
      <c r="I16" s="3"/>
    </row>
    <row r="17" spans="1:9" x14ac:dyDescent="0.2">
      <c r="A17" s="15" t="s">
        <v>104</v>
      </c>
      <c r="B17" s="15"/>
      <c r="D17" s="3"/>
      <c r="E17" s="3"/>
      <c r="F17" s="3"/>
      <c r="G17" s="3"/>
      <c r="H17" s="3"/>
      <c r="I17" s="3"/>
    </row>
    <row r="18" spans="1:9" x14ac:dyDescent="0.2">
      <c r="A18" s="3"/>
      <c r="B18" s="3"/>
      <c r="D18" s="3"/>
      <c r="E18" s="3"/>
      <c r="F18" s="3"/>
      <c r="G18" s="3"/>
      <c r="H18" s="3"/>
      <c r="I18" s="3"/>
    </row>
    <row r="19" spans="1:9" x14ac:dyDescent="0.2">
      <c r="A19" s="3"/>
      <c r="B19" s="3"/>
      <c r="D19" s="3"/>
      <c r="E19" s="3"/>
      <c r="F19" s="3"/>
      <c r="G19" s="3"/>
      <c r="H19" s="3"/>
      <c r="I19" s="3"/>
    </row>
    <row r="35" spans="13:13" x14ac:dyDescent="0.2">
      <c r="M35" s="12"/>
    </row>
    <row r="36" spans="13:13" x14ac:dyDescent="0.2">
      <c r="M36" s="13"/>
    </row>
    <row r="56" spans="13:13" x14ac:dyDescent="0.2">
      <c r="M56" s="12"/>
    </row>
    <row r="57" spans="13:13" x14ac:dyDescent="0.2">
      <c r="M57" s="1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M57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21.5703125" style="4" customWidth="1"/>
    <col min="3" max="16384" width="10.28515625" style="4"/>
  </cols>
  <sheetData>
    <row r="1" spans="1:13" ht="12.75" customHeight="1" x14ac:dyDescent="0.2">
      <c r="A1" s="1" t="s">
        <v>47</v>
      </c>
      <c r="B1" s="1"/>
      <c r="C1" s="2"/>
      <c r="D1" s="2"/>
      <c r="E1" s="2"/>
      <c r="F1" s="2"/>
      <c r="G1" s="2"/>
      <c r="H1" s="2"/>
      <c r="I1" s="3"/>
    </row>
    <row r="2" spans="1:13" ht="12.75" customHeight="1" x14ac:dyDescent="0.2">
      <c r="A2" s="5" t="s">
        <v>87</v>
      </c>
      <c r="B2" s="5"/>
      <c r="C2" s="2"/>
      <c r="D2" s="2"/>
      <c r="E2" s="2"/>
      <c r="F2" s="2"/>
      <c r="G2" s="2"/>
      <c r="H2" s="2"/>
      <c r="I2" s="3"/>
    </row>
    <row r="3" spans="1:13" x14ac:dyDescent="0.2">
      <c r="A3" s="3"/>
      <c r="B3" s="3"/>
      <c r="C3" s="2"/>
      <c r="D3" s="2"/>
      <c r="E3" s="2"/>
      <c r="F3" s="2"/>
      <c r="G3" s="2"/>
      <c r="H3" s="2"/>
      <c r="I3" s="3"/>
    </row>
    <row r="4" spans="1:13" s="92" customFormat="1" ht="19.5" customHeight="1" x14ac:dyDescent="0.2">
      <c r="A4" s="7"/>
      <c r="B4" s="7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"/>
    </row>
    <row r="5" spans="1:13" s="92" customFormat="1" ht="19.5" customHeight="1" x14ac:dyDescent="0.2">
      <c r="A5" s="7"/>
      <c r="B5" s="7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"/>
    </row>
    <row r="6" spans="1:13" x14ac:dyDescent="0.2">
      <c r="A6" s="8" t="s">
        <v>0</v>
      </c>
      <c r="B6" s="8" t="s">
        <v>0</v>
      </c>
      <c r="C6" s="81">
        <v>28011</v>
      </c>
      <c r="D6" s="17">
        <v>1</v>
      </c>
      <c r="E6" s="81">
        <v>13731</v>
      </c>
      <c r="F6" s="17">
        <f>E6/C6</f>
        <v>0.49020027846203279</v>
      </c>
      <c r="G6" s="81">
        <v>14280</v>
      </c>
      <c r="H6" s="17">
        <f>G6/C6</f>
        <v>0.50979972153796727</v>
      </c>
      <c r="I6" s="11"/>
    </row>
    <row r="7" spans="1:13" x14ac:dyDescent="0.2">
      <c r="A7" s="10" t="s">
        <v>63</v>
      </c>
      <c r="B7" s="68" t="s">
        <v>70</v>
      </c>
      <c r="C7" s="86">
        <v>19670</v>
      </c>
      <c r="D7" s="76">
        <f>C7/C6</f>
        <v>0.70222412623612152</v>
      </c>
      <c r="E7" s="82">
        <v>9717</v>
      </c>
      <c r="F7" s="76">
        <f t="shared" ref="F7:F15" si="0">E7/C7</f>
        <v>0.49400101677681751</v>
      </c>
      <c r="G7" s="82">
        <v>9953</v>
      </c>
      <c r="H7" s="76">
        <f t="shared" ref="H7:H15" si="1">G7/C7</f>
        <v>0.50599898322318249</v>
      </c>
      <c r="I7" s="11"/>
    </row>
    <row r="8" spans="1:13" x14ac:dyDescent="0.2">
      <c r="A8" s="68" t="s">
        <v>80</v>
      </c>
      <c r="B8" s="68" t="s">
        <v>82</v>
      </c>
      <c r="C8" s="86">
        <v>1598</v>
      </c>
      <c r="D8" s="76">
        <f>C8/C6</f>
        <v>5.7049016457820144E-2</v>
      </c>
      <c r="E8" s="82">
        <v>789</v>
      </c>
      <c r="F8" s="76">
        <f t="shared" si="0"/>
        <v>0.49374217772215268</v>
      </c>
      <c r="G8" s="82">
        <v>809</v>
      </c>
      <c r="H8" s="76">
        <f t="shared" si="1"/>
        <v>0.50625782227784732</v>
      </c>
      <c r="I8" s="11"/>
    </row>
    <row r="9" spans="1:13" x14ac:dyDescent="0.2">
      <c r="A9" s="68" t="s">
        <v>79</v>
      </c>
      <c r="B9" s="68" t="s">
        <v>79</v>
      </c>
      <c r="C9" s="86">
        <v>798</v>
      </c>
      <c r="D9" s="76">
        <f>C9/C6</f>
        <v>2.8488807968298169E-2</v>
      </c>
      <c r="E9" s="82">
        <v>352</v>
      </c>
      <c r="F9" s="76">
        <f t="shared" si="0"/>
        <v>0.44110275689223055</v>
      </c>
      <c r="G9" s="82">
        <v>446</v>
      </c>
      <c r="H9" s="76">
        <f t="shared" si="1"/>
        <v>0.55889724310776945</v>
      </c>
      <c r="I9" s="11"/>
    </row>
    <row r="10" spans="1:13" x14ac:dyDescent="0.2">
      <c r="A10" s="10" t="s">
        <v>4</v>
      </c>
      <c r="B10" s="10" t="s">
        <v>71</v>
      </c>
      <c r="C10" s="86">
        <v>709</v>
      </c>
      <c r="D10" s="76">
        <f>C10/C6</f>
        <v>2.5311484773838849E-2</v>
      </c>
      <c r="E10" s="82">
        <v>483</v>
      </c>
      <c r="F10" s="76">
        <f t="shared" si="0"/>
        <v>0.68124118476727791</v>
      </c>
      <c r="G10" s="82">
        <v>226</v>
      </c>
      <c r="H10" s="76">
        <f t="shared" si="1"/>
        <v>0.31875881523272215</v>
      </c>
      <c r="I10" s="11"/>
    </row>
    <row r="11" spans="1:13" x14ac:dyDescent="0.2">
      <c r="A11" s="10" t="s">
        <v>64</v>
      </c>
      <c r="B11" s="10" t="s">
        <v>72</v>
      </c>
      <c r="C11" s="86">
        <v>159</v>
      </c>
      <c r="D11" s="76">
        <f>C11/C6</f>
        <v>5.6763414372924918E-3</v>
      </c>
      <c r="E11" s="82">
        <v>69</v>
      </c>
      <c r="F11" s="76">
        <f t="shared" si="0"/>
        <v>0.43396226415094341</v>
      </c>
      <c r="G11" s="82">
        <v>90</v>
      </c>
      <c r="H11" s="76">
        <f t="shared" si="1"/>
        <v>0.56603773584905659</v>
      </c>
      <c r="I11" s="11"/>
    </row>
    <row r="12" spans="1:13" x14ac:dyDescent="0.2">
      <c r="A12" s="10" t="s">
        <v>65</v>
      </c>
      <c r="B12" s="10" t="s">
        <v>73</v>
      </c>
      <c r="C12" s="86">
        <v>719</v>
      </c>
      <c r="D12" s="76">
        <f>C12/C6</f>
        <v>2.5668487379957874E-2</v>
      </c>
      <c r="E12" s="82">
        <v>249</v>
      </c>
      <c r="F12" s="76">
        <f t="shared" si="0"/>
        <v>0.34631432545201668</v>
      </c>
      <c r="G12" s="82">
        <v>470</v>
      </c>
      <c r="H12" s="76">
        <f t="shared" si="1"/>
        <v>0.65368567454798332</v>
      </c>
      <c r="I12" s="11"/>
    </row>
    <row r="13" spans="1:13" x14ac:dyDescent="0.2">
      <c r="A13" s="10" t="s">
        <v>5</v>
      </c>
      <c r="B13" s="10" t="s">
        <v>74</v>
      </c>
      <c r="C13" s="86">
        <v>3318</v>
      </c>
      <c r="D13" s="76">
        <f>C13/C6</f>
        <v>0.11845346471029239</v>
      </c>
      <c r="E13" s="82">
        <v>1457</v>
      </c>
      <c r="F13" s="76">
        <f t="shared" si="0"/>
        <v>0.43911995177817964</v>
      </c>
      <c r="G13" s="82">
        <v>1861</v>
      </c>
      <c r="H13" s="76">
        <f t="shared" si="1"/>
        <v>0.56088004822182036</v>
      </c>
      <c r="I13" s="11"/>
    </row>
    <row r="14" spans="1:13" x14ac:dyDescent="0.2">
      <c r="A14" s="10" t="s">
        <v>6</v>
      </c>
      <c r="B14" s="10" t="s">
        <v>75</v>
      </c>
      <c r="C14" s="86">
        <v>1039</v>
      </c>
      <c r="D14" s="76">
        <f>C14/C6</f>
        <v>3.7092570775766665E-2</v>
      </c>
      <c r="E14" s="82">
        <v>614</v>
      </c>
      <c r="F14" s="76">
        <f t="shared" si="0"/>
        <v>0.59095283926852749</v>
      </c>
      <c r="G14" s="82">
        <v>425</v>
      </c>
      <c r="H14" s="76">
        <f t="shared" si="1"/>
        <v>0.40904716073147257</v>
      </c>
      <c r="I14" s="11"/>
      <c r="M14" s="12"/>
    </row>
    <row r="15" spans="1:13" x14ac:dyDescent="0.2">
      <c r="A15" s="10" t="s">
        <v>66</v>
      </c>
      <c r="B15" s="68" t="s">
        <v>76</v>
      </c>
      <c r="C15" s="86">
        <v>1</v>
      </c>
      <c r="D15" s="76">
        <f>C15/C6</f>
        <v>3.5700260611902468E-5</v>
      </c>
      <c r="E15" s="82">
        <v>1</v>
      </c>
      <c r="F15" s="76">
        <f t="shared" si="0"/>
        <v>1</v>
      </c>
      <c r="G15" s="91">
        <v>0</v>
      </c>
      <c r="H15" s="76">
        <f t="shared" si="1"/>
        <v>0</v>
      </c>
      <c r="I15" s="2"/>
      <c r="M15" s="13"/>
    </row>
    <row r="16" spans="1:13" x14ac:dyDescent="0.2">
      <c r="A16" s="15" t="s">
        <v>103</v>
      </c>
      <c r="B16" s="15"/>
      <c r="C16" s="3"/>
      <c r="D16" s="3"/>
      <c r="E16" s="3"/>
      <c r="F16" s="3"/>
      <c r="G16" s="3"/>
      <c r="H16" s="3"/>
      <c r="I16" s="3"/>
    </row>
    <row r="17" spans="1:9" x14ac:dyDescent="0.2">
      <c r="A17" s="15" t="s">
        <v>104</v>
      </c>
      <c r="B17" s="15"/>
      <c r="C17" s="3"/>
      <c r="D17" s="3"/>
      <c r="E17" s="3"/>
      <c r="F17" s="3"/>
      <c r="G17" s="3"/>
      <c r="H17" s="3"/>
      <c r="I17" s="3"/>
    </row>
    <row r="18" spans="1:9" x14ac:dyDescent="0.2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2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">
      <c r="A20" s="3"/>
      <c r="B20" s="3"/>
      <c r="C20" s="3"/>
      <c r="D20" s="3"/>
      <c r="E20" s="3"/>
      <c r="F20" s="3"/>
      <c r="G20" s="3"/>
      <c r="H20" s="3"/>
      <c r="I20" s="3"/>
    </row>
    <row r="35" spans="13:13" x14ac:dyDescent="0.2">
      <c r="M35" s="12"/>
    </row>
    <row r="36" spans="13:13" x14ac:dyDescent="0.2">
      <c r="M36" s="13"/>
    </row>
    <row r="56" spans="13:13" x14ac:dyDescent="0.2">
      <c r="M56" s="12"/>
    </row>
    <row r="57" spans="13:13" x14ac:dyDescent="0.2">
      <c r="M57" s="1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6"/>
  <dimension ref="A1:K29"/>
  <sheetViews>
    <sheetView workbookViewId="0">
      <selection activeCell="A3" sqref="A3"/>
    </sheetView>
  </sheetViews>
  <sheetFormatPr baseColWidth="10" defaultColWidth="10.28515625" defaultRowHeight="12.75" x14ac:dyDescent="0.2"/>
  <cols>
    <col min="1" max="1" width="21.42578125" style="4" customWidth="1"/>
    <col min="2" max="2" width="10.28515625" style="8"/>
    <col min="3" max="16384" width="10.28515625" style="4"/>
  </cols>
  <sheetData>
    <row r="1" spans="1:11" ht="12.75" customHeight="1" x14ac:dyDescent="0.2">
      <c r="A1" s="1" t="s">
        <v>96</v>
      </c>
      <c r="B1" s="77"/>
      <c r="C1" s="2"/>
      <c r="D1" s="2"/>
      <c r="E1" s="2"/>
      <c r="F1" s="2"/>
      <c r="G1" s="2"/>
      <c r="H1" s="2"/>
      <c r="I1" s="2"/>
      <c r="J1" s="2"/>
      <c r="K1" s="3"/>
    </row>
    <row r="2" spans="1:11" ht="12.75" customHeight="1" x14ac:dyDescent="0.2">
      <c r="A2" s="5" t="s">
        <v>86</v>
      </c>
      <c r="B2" s="77"/>
      <c r="C2" s="2"/>
      <c r="D2" s="2"/>
      <c r="E2" s="2"/>
      <c r="F2" s="2"/>
      <c r="G2" s="2"/>
      <c r="H2" s="2"/>
      <c r="I2" s="2"/>
      <c r="J2" s="2"/>
      <c r="K2" s="3"/>
    </row>
    <row r="3" spans="1:11" x14ac:dyDescent="0.2">
      <c r="A3" s="3"/>
      <c r="B3" s="77"/>
      <c r="C3" s="2"/>
      <c r="D3" s="2"/>
      <c r="E3" s="2"/>
      <c r="F3" s="2"/>
      <c r="G3" s="2"/>
      <c r="H3" s="2"/>
      <c r="I3" s="2"/>
      <c r="J3" s="2"/>
      <c r="K3" s="3"/>
    </row>
    <row r="4" spans="1:11" ht="19.5" customHeight="1" x14ac:dyDescent="0.2">
      <c r="A4" s="6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3"/>
    </row>
    <row r="5" spans="1:11" ht="19.5" customHeight="1" x14ac:dyDescent="0.2">
      <c r="A5" s="6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3"/>
    </row>
    <row r="6" spans="1:11" ht="19.5" customHeight="1" x14ac:dyDescent="0.2">
      <c r="A6" s="6"/>
      <c r="B6" s="101" t="s">
        <v>0</v>
      </c>
      <c r="C6" s="21" t="s">
        <v>2</v>
      </c>
      <c r="D6" s="21" t="s">
        <v>3</v>
      </c>
      <c r="E6" s="21" t="s">
        <v>2</v>
      </c>
      <c r="F6" s="21" t="s">
        <v>3</v>
      </c>
      <c r="G6" s="21" t="s">
        <v>2</v>
      </c>
      <c r="H6" s="21" t="s">
        <v>3</v>
      </c>
      <c r="I6" s="21" t="s">
        <v>2</v>
      </c>
      <c r="J6" s="21" t="s">
        <v>3</v>
      </c>
      <c r="K6" s="3"/>
    </row>
    <row r="7" spans="1:11" ht="19.5" customHeight="1" x14ac:dyDescent="0.2">
      <c r="A7" s="6"/>
      <c r="B7" s="101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3"/>
    </row>
    <row r="8" spans="1:11" x14ac:dyDescent="0.2">
      <c r="A8" s="8" t="s">
        <v>9</v>
      </c>
      <c r="B8" s="9">
        <v>27392</v>
      </c>
      <c r="C8" s="9">
        <v>4877</v>
      </c>
      <c r="D8" s="9">
        <v>5352</v>
      </c>
      <c r="E8" s="9">
        <v>3809</v>
      </c>
      <c r="F8" s="9">
        <v>3904</v>
      </c>
      <c r="G8" s="9">
        <v>3615</v>
      </c>
      <c r="H8" s="9">
        <v>3594</v>
      </c>
      <c r="I8" s="9">
        <v>1103</v>
      </c>
      <c r="J8" s="9">
        <v>1138</v>
      </c>
      <c r="K8" s="3"/>
    </row>
    <row r="9" spans="1:11" x14ac:dyDescent="0.2">
      <c r="A9" s="10" t="s">
        <v>10</v>
      </c>
      <c r="B9" s="9">
        <v>1209</v>
      </c>
      <c r="C9" s="11">
        <v>190</v>
      </c>
      <c r="D9" s="11">
        <v>182</v>
      </c>
      <c r="E9" s="11">
        <v>171</v>
      </c>
      <c r="F9" s="11">
        <v>180</v>
      </c>
      <c r="G9" s="11">
        <v>179</v>
      </c>
      <c r="H9" s="11">
        <v>194</v>
      </c>
      <c r="I9" s="11">
        <v>66</v>
      </c>
      <c r="J9" s="11">
        <v>47</v>
      </c>
      <c r="K9" s="3"/>
    </row>
    <row r="10" spans="1:11" x14ac:dyDescent="0.2">
      <c r="A10" s="10" t="s">
        <v>11</v>
      </c>
      <c r="B10" s="9">
        <v>1303</v>
      </c>
      <c r="C10" s="11">
        <v>191</v>
      </c>
      <c r="D10" s="11">
        <v>205</v>
      </c>
      <c r="E10" s="11">
        <v>159</v>
      </c>
      <c r="F10" s="11">
        <v>167</v>
      </c>
      <c r="G10" s="11">
        <v>205</v>
      </c>
      <c r="H10" s="11">
        <v>212</v>
      </c>
      <c r="I10" s="11">
        <v>77</v>
      </c>
      <c r="J10" s="11">
        <v>87</v>
      </c>
      <c r="K10" s="3"/>
    </row>
    <row r="11" spans="1:11" x14ac:dyDescent="0.2">
      <c r="A11" s="10" t="s">
        <v>12</v>
      </c>
      <c r="B11" s="9">
        <v>1682</v>
      </c>
      <c r="C11" s="11">
        <v>237</v>
      </c>
      <c r="D11" s="11">
        <v>298</v>
      </c>
      <c r="E11" s="11">
        <v>245</v>
      </c>
      <c r="F11" s="11">
        <v>271</v>
      </c>
      <c r="G11" s="11">
        <v>232</v>
      </c>
      <c r="H11" s="11">
        <v>254</v>
      </c>
      <c r="I11" s="11">
        <v>75</v>
      </c>
      <c r="J11" s="11">
        <v>70</v>
      </c>
      <c r="K11" s="3"/>
    </row>
    <row r="12" spans="1:11" x14ac:dyDescent="0.2">
      <c r="A12" s="10" t="s">
        <v>13</v>
      </c>
      <c r="B12" s="9">
        <v>1430</v>
      </c>
      <c r="C12" s="11">
        <v>242</v>
      </c>
      <c r="D12" s="11">
        <v>258</v>
      </c>
      <c r="E12" s="11">
        <v>214</v>
      </c>
      <c r="F12" s="11">
        <v>214</v>
      </c>
      <c r="G12" s="11">
        <v>196</v>
      </c>
      <c r="H12" s="11">
        <v>214</v>
      </c>
      <c r="I12" s="11">
        <v>46</v>
      </c>
      <c r="J12" s="11">
        <v>46</v>
      </c>
      <c r="K12" s="3"/>
    </row>
    <row r="13" spans="1:11" x14ac:dyDescent="0.2">
      <c r="A13" s="10" t="s">
        <v>14</v>
      </c>
      <c r="B13" s="9">
        <v>1601</v>
      </c>
      <c r="C13" s="11">
        <v>280</v>
      </c>
      <c r="D13" s="11">
        <v>273</v>
      </c>
      <c r="E13" s="11">
        <v>199</v>
      </c>
      <c r="F13" s="11">
        <v>233</v>
      </c>
      <c r="G13" s="11">
        <v>214</v>
      </c>
      <c r="H13" s="11">
        <v>228</v>
      </c>
      <c r="I13" s="11">
        <v>93</v>
      </c>
      <c r="J13" s="11">
        <v>81</v>
      </c>
      <c r="K13" s="3"/>
    </row>
    <row r="14" spans="1:11" x14ac:dyDescent="0.2">
      <c r="A14" s="10" t="s">
        <v>15</v>
      </c>
      <c r="B14" s="9">
        <v>945</v>
      </c>
      <c r="C14" s="11">
        <v>126</v>
      </c>
      <c r="D14" s="11">
        <v>146</v>
      </c>
      <c r="E14" s="11">
        <v>123</v>
      </c>
      <c r="F14" s="11">
        <v>129</v>
      </c>
      <c r="G14" s="11">
        <v>152</v>
      </c>
      <c r="H14" s="11">
        <v>140</v>
      </c>
      <c r="I14" s="11">
        <v>63</v>
      </c>
      <c r="J14" s="11">
        <v>66</v>
      </c>
      <c r="K14" s="3"/>
    </row>
    <row r="15" spans="1:11" x14ac:dyDescent="0.2">
      <c r="A15" s="10" t="s">
        <v>16</v>
      </c>
      <c r="B15" s="9">
        <v>2051</v>
      </c>
      <c r="C15" s="11">
        <v>468</v>
      </c>
      <c r="D15" s="11">
        <v>499</v>
      </c>
      <c r="E15" s="11">
        <v>250</v>
      </c>
      <c r="F15" s="11">
        <v>264</v>
      </c>
      <c r="G15" s="11">
        <v>234</v>
      </c>
      <c r="H15" s="11">
        <v>208</v>
      </c>
      <c r="I15" s="11">
        <v>55</v>
      </c>
      <c r="J15" s="11">
        <v>73</v>
      </c>
      <c r="K15" s="3"/>
    </row>
    <row r="16" spans="1:11" x14ac:dyDescent="0.2">
      <c r="A16" s="10" t="s">
        <v>17</v>
      </c>
      <c r="B16" s="9">
        <v>1785</v>
      </c>
      <c r="C16" s="11">
        <v>313</v>
      </c>
      <c r="D16" s="11">
        <v>368</v>
      </c>
      <c r="E16" s="11">
        <v>277</v>
      </c>
      <c r="F16" s="11">
        <v>257</v>
      </c>
      <c r="G16" s="11">
        <v>223</v>
      </c>
      <c r="H16" s="11">
        <v>221</v>
      </c>
      <c r="I16" s="11">
        <v>60</v>
      </c>
      <c r="J16" s="11">
        <v>66</v>
      </c>
      <c r="K16" s="3"/>
    </row>
    <row r="17" spans="1:11" x14ac:dyDescent="0.2">
      <c r="A17" s="10" t="s">
        <v>18</v>
      </c>
      <c r="B17" s="9">
        <v>1839</v>
      </c>
      <c r="C17" s="11">
        <v>374</v>
      </c>
      <c r="D17" s="11">
        <v>390</v>
      </c>
      <c r="E17" s="11">
        <v>255</v>
      </c>
      <c r="F17" s="11">
        <v>282</v>
      </c>
      <c r="G17" s="11">
        <v>216</v>
      </c>
      <c r="H17" s="11">
        <v>212</v>
      </c>
      <c r="I17" s="11">
        <v>51</v>
      </c>
      <c r="J17" s="11">
        <v>59</v>
      </c>
      <c r="K17" s="3"/>
    </row>
    <row r="18" spans="1:11" x14ac:dyDescent="0.2">
      <c r="A18" s="10" t="s">
        <v>19</v>
      </c>
      <c r="B18" s="9">
        <v>2476</v>
      </c>
      <c r="C18" s="11">
        <v>430</v>
      </c>
      <c r="D18" s="11">
        <v>477</v>
      </c>
      <c r="E18" s="11">
        <v>391</v>
      </c>
      <c r="F18" s="11">
        <v>364</v>
      </c>
      <c r="G18" s="11">
        <v>320</v>
      </c>
      <c r="H18" s="11">
        <v>315</v>
      </c>
      <c r="I18" s="11">
        <v>87</v>
      </c>
      <c r="J18" s="11">
        <v>92</v>
      </c>
      <c r="K18" s="3"/>
    </row>
    <row r="19" spans="1:11" x14ac:dyDescent="0.2">
      <c r="A19" s="10" t="s">
        <v>20</v>
      </c>
      <c r="B19" s="9">
        <v>1848</v>
      </c>
      <c r="C19" s="11">
        <v>328</v>
      </c>
      <c r="D19" s="11">
        <v>352</v>
      </c>
      <c r="E19" s="11">
        <v>288</v>
      </c>
      <c r="F19" s="11">
        <v>272</v>
      </c>
      <c r="G19" s="11">
        <v>225</v>
      </c>
      <c r="H19" s="11">
        <v>231</v>
      </c>
      <c r="I19" s="11">
        <v>82</v>
      </c>
      <c r="J19" s="11">
        <v>70</v>
      </c>
      <c r="K19" s="3"/>
    </row>
    <row r="20" spans="1:11" x14ac:dyDescent="0.2">
      <c r="A20" s="10" t="s">
        <v>21</v>
      </c>
      <c r="B20" s="9">
        <v>2082</v>
      </c>
      <c r="C20" s="11">
        <v>336</v>
      </c>
      <c r="D20" s="11">
        <v>387</v>
      </c>
      <c r="E20" s="11">
        <v>268</v>
      </c>
      <c r="F20" s="11">
        <v>318</v>
      </c>
      <c r="G20" s="11">
        <v>309</v>
      </c>
      <c r="H20" s="11">
        <v>276</v>
      </c>
      <c r="I20" s="11">
        <v>85</v>
      </c>
      <c r="J20" s="11">
        <v>103</v>
      </c>
      <c r="K20" s="3"/>
    </row>
    <row r="21" spans="1:11" x14ac:dyDescent="0.2">
      <c r="A21" s="10" t="s">
        <v>22</v>
      </c>
      <c r="B21" s="9">
        <v>1226</v>
      </c>
      <c r="C21" s="11">
        <v>181</v>
      </c>
      <c r="D21" s="11">
        <v>237</v>
      </c>
      <c r="E21" s="11">
        <v>145</v>
      </c>
      <c r="F21" s="11">
        <v>142</v>
      </c>
      <c r="G21" s="11">
        <v>210</v>
      </c>
      <c r="H21" s="11">
        <v>203</v>
      </c>
      <c r="I21" s="11">
        <v>47</v>
      </c>
      <c r="J21" s="11">
        <v>61</v>
      </c>
      <c r="K21" s="3"/>
    </row>
    <row r="22" spans="1:11" x14ac:dyDescent="0.2">
      <c r="A22" s="10" t="s">
        <v>23</v>
      </c>
      <c r="B22" s="9">
        <v>1095</v>
      </c>
      <c r="C22" s="11">
        <v>172</v>
      </c>
      <c r="D22" s="11">
        <v>201</v>
      </c>
      <c r="E22" s="11">
        <v>153</v>
      </c>
      <c r="F22" s="11">
        <v>174</v>
      </c>
      <c r="G22" s="11">
        <v>145</v>
      </c>
      <c r="H22" s="11">
        <v>166</v>
      </c>
      <c r="I22" s="11">
        <v>45</v>
      </c>
      <c r="J22" s="11">
        <v>39</v>
      </c>
      <c r="K22" s="3"/>
    </row>
    <row r="23" spans="1:11" x14ac:dyDescent="0.2">
      <c r="A23" s="10" t="s">
        <v>24</v>
      </c>
      <c r="B23" s="9">
        <v>1898</v>
      </c>
      <c r="C23" s="11">
        <v>357</v>
      </c>
      <c r="D23" s="11">
        <v>385</v>
      </c>
      <c r="E23" s="11">
        <v>279</v>
      </c>
      <c r="F23" s="11">
        <v>262</v>
      </c>
      <c r="G23" s="11">
        <v>242</v>
      </c>
      <c r="H23" s="11">
        <v>227</v>
      </c>
      <c r="I23" s="11">
        <v>78</v>
      </c>
      <c r="J23" s="11">
        <v>68</v>
      </c>
      <c r="K23" s="3"/>
    </row>
    <row r="24" spans="1:11" x14ac:dyDescent="0.2">
      <c r="A24" s="10" t="s">
        <v>25</v>
      </c>
      <c r="B24" s="9">
        <v>1462</v>
      </c>
      <c r="C24" s="11">
        <v>285</v>
      </c>
      <c r="D24" s="11">
        <v>309</v>
      </c>
      <c r="E24" s="11">
        <v>202</v>
      </c>
      <c r="F24" s="11">
        <v>211</v>
      </c>
      <c r="G24" s="11">
        <v>170</v>
      </c>
      <c r="H24" s="11">
        <v>162</v>
      </c>
      <c r="I24" s="11">
        <v>60</v>
      </c>
      <c r="J24" s="11">
        <v>63</v>
      </c>
      <c r="K24" s="3"/>
    </row>
    <row r="25" spans="1:11" x14ac:dyDescent="0.2">
      <c r="A25" s="10" t="s">
        <v>26</v>
      </c>
      <c r="B25" s="9">
        <v>235</v>
      </c>
      <c r="C25" s="11">
        <v>63</v>
      </c>
      <c r="D25" s="11">
        <v>83</v>
      </c>
      <c r="E25" s="11">
        <v>22</v>
      </c>
      <c r="F25" s="11">
        <v>20</v>
      </c>
      <c r="G25" s="11">
        <v>13</v>
      </c>
      <c r="H25" s="11">
        <v>21</v>
      </c>
      <c r="I25" s="11">
        <v>4</v>
      </c>
      <c r="J25" s="11">
        <v>9</v>
      </c>
      <c r="K25" s="3"/>
    </row>
    <row r="26" spans="1:11" x14ac:dyDescent="0.2">
      <c r="A26" s="29" t="s">
        <v>27</v>
      </c>
      <c r="B26" s="9">
        <v>558</v>
      </c>
      <c r="C26" s="11">
        <v>110</v>
      </c>
      <c r="D26" s="11">
        <v>141</v>
      </c>
      <c r="E26" s="11">
        <v>85</v>
      </c>
      <c r="F26" s="11">
        <v>81</v>
      </c>
      <c r="G26" s="11">
        <v>62</v>
      </c>
      <c r="H26" s="11">
        <v>50</v>
      </c>
      <c r="I26" s="11">
        <v>13</v>
      </c>
      <c r="J26" s="11">
        <v>16</v>
      </c>
      <c r="K26" s="3"/>
    </row>
    <row r="27" spans="1:11" x14ac:dyDescent="0.2">
      <c r="A27" s="10" t="s">
        <v>28</v>
      </c>
      <c r="B27" s="9">
        <v>667</v>
      </c>
      <c r="C27" s="11">
        <v>194</v>
      </c>
      <c r="D27" s="11">
        <v>161</v>
      </c>
      <c r="E27" s="11">
        <v>83</v>
      </c>
      <c r="F27" s="11">
        <v>63</v>
      </c>
      <c r="G27" s="11">
        <v>68</v>
      </c>
      <c r="H27" s="11">
        <v>60</v>
      </c>
      <c r="I27" s="11">
        <v>16</v>
      </c>
      <c r="J27" s="11">
        <v>22</v>
      </c>
      <c r="K27" s="3"/>
    </row>
    <row r="28" spans="1:11" x14ac:dyDescent="0.2">
      <c r="A28" s="15" t="s">
        <v>103</v>
      </c>
      <c r="B28" s="77"/>
      <c r="C28" s="2"/>
      <c r="D28" s="2"/>
      <c r="E28" s="2"/>
      <c r="F28" s="2"/>
      <c r="G28" s="2"/>
      <c r="H28" s="2"/>
      <c r="I28" s="2"/>
      <c r="J28" s="2"/>
      <c r="K28" s="3"/>
    </row>
    <row r="29" spans="1:11" x14ac:dyDescent="0.2">
      <c r="A29" s="15" t="s">
        <v>104</v>
      </c>
      <c r="C29" s="3"/>
      <c r="D29" s="3"/>
      <c r="E29" s="3"/>
      <c r="F29" s="3"/>
      <c r="G29" s="3"/>
      <c r="H29" s="3"/>
      <c r="I29" s="3"/>
      <c r="J29" s="3"/>
      <c r="K29" s="3"/>
    </row>
  </sheetData>
  <mergeCells count="10">
    <mergeCell ref="I4:J4"/>
    <mergeCell ref="C4:D4"/>
    <mergeCell ref="E4:F4"/>
    <mergeCell ref="G4:H4"/>
    <mergeCell ref="B4:B5"/>
    <mergeCell ref="B6:B7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K30"/>
  <sheetViews>
    <sheetView workbookViewId="0">
      <selection activeCell="A3" sqref="A3"/>
    </sheetView>
  </sheetViews>
  <sheetFormatPr baseColWidth="10" defaultColWidth="10.28515625" defaultRowHeight="12.75" x14ac:dyDescent="0.2"/>
  <cols>
    <col min="1" max="1" width="21.42578125" style="4" customWidth="1"/>
    <col min="2" max="16384" width="10.28515625" style="4"/>
  </cols>
  <sheetData>
    <row r="1" spans="1:11" ht="12.75" customHeight="1" x14ac:dyDescent="0.2">
      <c r="A1" s="1" t="s">
        <v>95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2.75" customHeight="1" x14ac:dyDescent="0.2">
      <c r="A2" s="5" t="s">
        <v>85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19.5" customHeight="1" x14ac:dyDescent="0.2">
      <c r="A4" s="6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3"/>
    </row>
    <row r="5" spans="1:11" ht="19.5" customHeight="1" x14ac:dyDescent="0.2">
      <c r="A5" s="6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3"/>
    </row>
    <row r="6" spans="1:11" ht="19.5" customHeight="1" x14ac:dyDescent="0.2">
      <c r="A6" s="6"/>
      <c r="B6" s="101" t="s">
        <v>0</v>
      </c>
      <c r="C6" s="21" t="s">
        <v>2</v>
      </c>
      <c r="D6" s="21" t="s">
        <v>3</v>
      </c>
      <c r="E6" s="21" t="s">
        <v>2</v>
      </c>
      <c r="F6" s="21" t="s">
        <v>3</v>
      </c>
      <c r="G6" s="21" t="s">
        <v>2</v>
      </c>
      <c r="H6" s="21" t="s">
        <v>3</v>
      </c>
      <c r="I6" s="21" t="s">
        <v>2</v>
      </c>
      <c r="J6" s="21" t="s">
        <v>3</v>
      </c>
      <c r="K6" s="3"/>
    </row>
    <row r="7" spans="1:11" ht="19.5" customHeight="1" x14ac:dyDescent="0.2">
      <c r="A7" s="6"/>
      <c r="B7" s="101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3"/>
    </row>
    <row r="8" spans="1:11" x14ac:dyDescent="0.2">
      <c r="A8" s="8" t="s">
        <v>9</v>
      </c>
      <c r="B8" s="9">
        <v>25094</v>
      </c>
      <c r="C8" s="9">
        <v>4500</v>
      </c>
      <c r="D8" s="9">
        <v>4665</v>
      </c>
      <c r="E8" s="9">
        <v>4310</v>
      </c>
      <c r="F8" s="9">
        <v>4389</v>
      </c>
      <c r="G8" s="9">
        <v>2942</v>
      </c>
      <c r="H8" s="9">
        <v>2960</v>
      </c>
      <c r="I8" s="9">
        <v>677</v>
      </c>
      <c r="J8" s="9">
        <v>651</v>
      </c>
      <c r="K8" s="3"/>
    </row>
    <row r="9" spans="1:11" x14ac:dyDescent="0.2">
      <c r="A9" s="10" t="s">
        <v>10</v>
      </c>
      <c r="B9" s="9">
        <v>1124</v>
      </c>
      <c r="C9" s="11">
        <v>184</v>
      </c>
      <c r="D9" s="11">
        <v>187</v>
      </c>
      <c r="E9" s="11">
        <v>194</v>
      </c>
      <c r="F9" s="11">
        <v>191</v>
      </c>
      <c r="G9" s="11">
        <v>158</v>
      </c>
      <c r="H9" s="11">
        <v>159</v>
      </c>
      <c r="I9" s="11">
        <v>25</v>
      </c>
      <c r="J9" s="11">
        <v>26</v>
      </c>
      <c r="K9" s="3"/>
    </row>
    <row r="10" spans="1:11" x14ac:dyDescent="0.2">
      <c r="A10" s="10" t="s">
        <v>11</v>
      </c>
      <c r="B10" s="9">
        <v>1263</v>
      </c>
      <c r="C10" s="11">
        <v>176</v>
      </c>
      <c r="D10" s="11">
        <v>199</v>
      </c>
      <c r="E10" s="11">
        <v>238</v>
      </c>
      <c r="F10" s="11">
        <v>247</v>
      </c>
      <c r="G10" s="11">
        <v>144</v>
      </c>
      <c r="H10" s="11">
        <v>162</v>
      </c>
      <c r="I10" s="11">
        <v>50</v>
      </c>
      <c r="J10" s="11">
        <v>47</v>
      </c>
      <c r="K10" s="3"/>
    </row>
    <row r="11" spans="1:11" x14ac:dyDescent="0.2">
      <c r="A11" s="10" t="s">
        <v>12</v>
      </c>
      <c r="B11" s="9">
        <v>1480</v>
      </c>
      <c r="C11" s="11">
        <v>238</v>
      </c>
      <c r="D11" s="11">
        <v>258</v>
      </c>
      <c r="E11" s="11">
        <v>272</v>
      </c>
      <c r="F11" s="11">
        <v>277</v>
      </c>
      <c r="G11" s="11">
        <v>182</v>
      </c>
      <c r="H11" s="11">
        <v>176</v>
      </c>
      <c r="I11" s="11">
        <v>36</v>
      </c>
      <c r="J11" s="11">
        <v>41</v>
      </c>
      <c r="K11" s="3"/>
    </row>
    <row r="12" spans="1:11" x14ac:dyDescent="0.2">
      <c r="A12" s="10" t="s">
        <v>13</v>
      </c>
      <c r="B12" s="9">
        <v>1270</v>
      </c>
      <c r="C12" s="11">
        <v>201</v>
      </c>
      <c r="D12" s="11">
        <v>206</v>
      </c>
      <c r="E12" s="11">
        <v>245</v>
      </c>
      <c r="F12" s="11">
        <v>230</v>
      </c>
      <c r="G12" s="11">
        <v>152</v>
      </c>
      <c r="H12" s="11">
        <v>155</v>
      </c>
      <c r="I12" s="11">
        <v>41</v>
      </c>
      <c r="J12" s="11">
        <v>40</v>
      </c>
      <c r="K12" s="3"/>
    </row>
    <row r="13" spans="1:11" x14ac:dyDescent="0.2">
      <c r="A13" s="10" t="s">
        <v>14</v>
      </c>
      <c r="B13" s="9">
        <v>1556</v>
      </c>
      <c r="C13" s="11">
        <v>238</v>
      </c>
      <c r="D13" s="11">
        <v>272</v>
      </c>
      <c r="E13" s="11">
        <v>284</v>
      </c>
      <c r="F13" s="11">
        <v>303</v>
      </c>
      <c r="G13" s="11">
        <v>179</v>
      </c>
      <c r="H13" s="11">
        <v>187</v>
      </c>
      <c r="I13" s="11">
        <v>46</v>
      </c>
      <c r="J13" s="11">
        <v>47</v>
      </c>
      <c r="K13" s="3"/>
    </row>
    <row r="14" spans="1:11" x14ac:dyDescent="0.2">
      <c r="A14" s="10" t="s">
        <v>15</v>
      </c>
      <c r="B14" s="9">
        <v>871</v>
      </c>
      <c r="C14" s="11">
        <v>113</v>
      </c>
      <c r="D14" s="11">
        <v>123</v>
      </c>
      <c r="E14" s="11">
        <v>145</v>
      </c>
      <c r="F14" s="11">
        <v>153</v>
      </c>
      <c r="G14" s="11">
        <v>119</v>
      </c>
      <c r="H14" s="11">
        <v>143</v>
      </c>
      <c r="I14" s="11">
        <v>41</v>
      </c>
      <c r="J14" s="11">
        <v>34</v>
      </c>
      <c r="K14" s="3"/>
    </row>
    <row r="15" spans="1:11" x14ac:dyDescent="0.2">
      <c r="A15" s="10" t="s">
        <v>16</v>
      </c>
      <c r="B15" s="9">
        <v>1955</v>
      </c>
      <c r="C15" s="11">
        <v>451</v>
      </c>
      <c r="D15" s="11">
        <v>432</v>
      </c>
      <c r="E15" s="11">
        <v>303</v>
      </c>
      <c r="F15" s="11">
        <v>298</v>
      </c>
      <c r="G15" s="11">
        <v>221</v>
      </c>
      <c r="H15" s="11">
        <v>161</v>
      </c>
      <c r="I15" s="11">
        <v>42</v>
      </c>
      <c r="J15" s="11">
        <v>47</v>
      </c>
      <c r="K15" s="3"/>
    </row>
    <row r="16" spans="1:11" x14ac:dyDescent="0.2">
      <c r="A16" s="10" t="s">
        <v>17</v>
      </c>
      <c r="B16" s="9">
        <v>1529</v>
      </c>
      <c r="C16" s="11">
        <v>280</v>
      </c>
      <c r="D16" s="11">
        <v>267</v>
      </c>
      <c r="E16" s="11">
        <v>271</v>
      </c>
      <c r="F16" s="11">
        <v>295</v>
      </c>
      <c r="G16" s="11">
        <v>164</v>
      </c>
      <c r="H16" s="11">
        <v>186</v>
      </c>
      <c r="I16" s="11">
        <v>32</v>
      </c>
      <c r="J16" s="11">
        <v>34</v>
      </c>
      <c r="K16" s="3"/>
    </row>
    <row r="17" spans="1:11" x14ac:dyDescent="0.2">
      <c r="A17" s="10" t="s">
        <v>18</v>
      </c>
      <c r="B17" s="9">
        <v>1743</v>
      </c>
      <c r="C17" s="11">
        <v>389</v>
      </c>
      <c r="D17" s="11">
        <v>350</v>
      </c>
      <c r="E17" s="11">
        <v>285</v>
      </c>
      <c r="F17" s="11">
        <v>274</v>
      </c>
      <c r="G17" s="11">
        <v>180</v>
      </c>
      <c r="H17" s="11">
        <v>186</v>
      </c>
      <c r="I17" s="11">
        <v>45</v>
      </c>
      <c r="J17" s="11">
        <v>34</v>
      </c>
      <c r="K17" s="3"/>
    </row>
    <row r="18" spans="1:11" x14ac:dyDescent="0.2">
      <c r="A18" s="10" t="s">
        <v>19</v>
      </c>
      <c r="B18" s="9">
        <v>2182</v>
      </c>
      <c r="C18" s="11">
        <v>360</v>
      </c>
      <c r="D18" s="11">
        <v>377</v>
      </c>
      <c r="E18" s="11">
        <v>378</v>
      </c>
      <c r="F18" s="11">
        <v>376</v>
      </c>
      <c r="G18" s="11">
        <v>288</v>
      </c>
      <c r="H18" s="11">
        <v>266</v>
      </c>
      <c r="I18" s="11">
        <v>67</v>
      </c>
      <c r="J18" s="11">
        <v>70</v>
      </c>
      <c r="K18" s="3"/>
    </row>
    <row r="19" spans="1:11" x14ac:dyDescent="0.2">
      <c r="A19" s="10" t="s">
        <v>20</v>
      </c>
      <c r="B19" s="9">
        <v>1710</v>
      </c>
      <c r="C19" s="11">
        <v>311</v>
      </c>
      <c r="D19" s="11">
        <v>344</v>
      </c>
      <c r="E19" s="11">
        <v>310</v>
      </c>
      <c r="F19" s="11">
        <v>292</v>
      </c>
      <c r="G19" s="11">
        <v>193</v>
      </c>
      <c r="H19" s="11">
        <v>176</v>
      </c>
      <c r="I19" s="11">
        <v>47</v>
      </c>
      <c r="J19" s="11">
        <v>37</v>
      </c>
      <c r="K19" s="3"/>
    </row>
    <row r="20" spans="1:11" x14ac:dyDescent="0.2">
      <c r="A20" s="10" t="s">
        <v>21</v>
      </c>
      <c r="B20" s="9">
        <v>1869</v>
      </c>
      <c r="C20" s="11">
        <v>280</v>
      </c>
      <c r="D20" s="11">
        <v>333</v>
      </c>
      <c r="E20" s="11">
        <v>340</v>
      </c>
      <c r="F20" s="11">
        <v>331</v>
      </c>
      <c r="G20" s="11">
        <v>227</v>
      </c>
      <c r="H20" s="11">
        <v>240</v>
      </c>
      <c r="I20" s="11">
        <v>61</v>
      </c>
      <c r="J20" s="11">
        <v>57</v>
      </c>
      <c r="K20" s="3"/>
    </row>
    <row r="21" spans="1:11" x14ac:dyDescent="0.2">
      <c r="A21" s="10" t="s">
        <v>22</v>
      </c>
      <c r="B21" s="9">
        <v>1038</v>
      </c>
      <c r="C21" s="11">
        <v>153</v>
      </c>
      <c r="D21" s="11">
        <v>182</v>
      </c>
      <c r="E21" s="11">
        <v>166</v>
      </c>
      <c r="F21" s="11">
        <v>179</v>
      </c>
      <c r="G21" s="11">
        <v>129</v>
      </c>
      <c r="H21" s="11">
        <v>170</v>
      </c>
      <c r="I21" s="11">
        <v>37</v>
      </c>
      <c r="J21" s="11">
        <v>22</v>
      </c>
      <c r="K21" s="3"/>
    </row>
    <row r="22" spans="1:11" x14ac:dyDescent="0.2">
      <c r="A22" s="10" t="s">
        <v>23</v>
      </c>
      <c r="B22" s="9">
        <v>922</v>
      </c>
      <c r="C22" s="11">
        <v>148</v>
      </c>
      <c r="D22" s="11">
        <v>145</v>
      </c>
      <c r="E22" s="11">
        <v>147</v>
      </c>
      <c r="F22" s="11">
        <v>163</v>
      </c>
      <c r="G22" s="11">
        <v>134</v>
      </c>
      <c r="H22" s="11">
        <v>134</v>
      </c>
      <c r="I22" s="11">
        <v>22</v>
      </c>
      <c r="J22" s="11">
        <v>29</v>
      </c>
      <c r="K22" s="3"/>
    </row>
    <row r="23" spans="1:11" x14ac:dyDescent="0.2">
      <c r="A23" s="10" t="s">
        <v>24</v>
      </c>
      <c r="B23" s="9">
        <v>1677</v>
      </c>
      <c r="C23" s="11">
        <v>353</v>
      </c>
      <c r="D23" s="11">
        <v>348</v>
      </c>
      <c r="E23" s="11">
        <v>270</v>
      </c>
      <c r="F23" s="11">
        <v>273</v>
      </c>
      <c r="G23" s="11">
        <v>183</v>
      </c>
      <c r="H23" s="11">
        <v>174</v>
      </c>
      <c r="I23" s="11">
        <v>35</v>
      </c>
      <c r="J23" s="11">
        <v>41</v>
      </c>
      <c r="K23" s="3"/>
    </row>
    <row r="24" spans="1:11" x14ac:dyDescent="0.2">
      <c r="A24" s="10" t="s">
        <v>25</v>
      </c>
      <c r="B24" s="9">
        <v>1451</v>
      </c>
      <c r="C24" s="11">
        <v>269</v>
      </c>
      <c r="D24" s="11">
        <v>283</v>
      </c>
      <c r="E24" s="11">
        <v>243</v>
      </c>
      <c r="F24" s="11">
        <v>277</v>
      </c>
      <c r="G24" s="11">
        <v>156</v>
      </c>
      <c r="H24" s="11">
        <v>159</v>
      </c>
      <c r="I24" s="11">
        <v>31</v>
      </c>
      <c r="J24" s="11">
        <v>33</v>
      </c>
      <c r="K24" s="3"/>
    </row>
    <row r="25" spans="1:11" x14ac:dyDescent="0.2">
      <c r="A25" s="10" t="s">
        <v>26</v>
      </c>
      <c r="B25" s="9">
        <v>229</v>
      </c>
      <c r="C25" s="11">
        <v>63</v>
      </c>
      <c r="D25" s="11">
        <v>71</v>
      </c>
      <c r="E25" s="11">
        <v>26</v>
      </c>
      <c r="F25" s="11">
        <v>26</v>
      </c>
      <c r="G25" s="11">
        <v>16</v>
      </c>
      <c r="H25" s="11">
        <v>23</v>
      </c>
      <c r="I25" s="11">
        <v>3</v>
      </c>
      <c r="J25" s="11">
        <v>1</v>
      </c>
      <c r="K25" s="3"/>
    </row>
    <row r="26" spans="1:11" x14ac:dyDescent="0.2">
      <c r="A26" s="29" t="s">
        <v>27</v>
      </c>
      <c r="B26" s="9">
        <v>560</v>
      </c>
      <c r="C26" s="11">
        <v>127</v>
      </c>
      <c r="D26" s="11">
        <v>146</v>
      </c>
      <c r="E26" s="11">
        <v>86</v>
      </c>
      <c r="F26" s="11">
        <v>83</v>
      </c>
      <c r="G26" s="11">
        <v>57</v>
      </c>
      <c r="H26" s="11">
        <v>49</v>
      </c>
      <c r="I26" s="11">
        <v>8</v>
      </c>
      <c r="J26" s="11">
        <v>4</v>
      </c>
      <c r="K26" s="3"/>
    </row>
    <row r="27" spans="1:11" x14ac:dyDescent="0.2">
      <c r="A27" s="10" t="s">
        <v>28</v>
      </c>
      <c r="B27" s="9">
        <v>665</v>
      </c>
      <c r="C27" s="11">
        <v>166</v>
      </c>
      <c r="D27" s="11">
        <v>142</v>
      </c>
      <c r="E27" s="11">
        <v>107</v>
      </c>
      <c r="F27" s="11">
        <v>121</v>
      </c>
      <c r="G27" s="11">
        <v>60</v>
      </c>
      <c r="H27" s="11">
        <v>54</v>
      </c>
      <c r="I27" s="11">
        <v>8</v>
      </c>
      <c r="J27" s="11">
        <v>7</v>
      </c>
      <c r="K27" s="3"/>
    </row>
    <row r="28" spans="1:11" x14ac:dyDescent="0.2">
      <c r="A28" s="15" t="s">
        <v>103</v>
      </c>
      <c r="B28" s="2"/>
      <c r="C28" s="2"/>
      <c r="D28" s="2"/>
      <c r="E28" s="2"/>
      <c r="F28" s="2"/>
      <c r="G28" s="2"/>
      <c r="H28" s="2"/>
      <c r="I28" s="2"/>
      <c r="J28" s="2"/>
      <c r="K28" s="3"/>
    </row>
    <row r="29" spans="1:11" x14ac:dyDescent="0.2">
      <c r="A29" s="15" t="s">
        <v>104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</sheetData>
  <mergeCells count="10">
    <mergeCell ref="I4:J4"/>
    <mergeCell ref="C4:D4"/>
    <mergeCell ref="E4:F4"/>
    <mergeCell ref="G4:H4"/>
    <mergeCell ref="B4:B5"/>
    <mergeCell ref="B6:B7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K34"/>
  <sheetViews>
    <sheetView workbookViewId="0">
      <selection activeCell="A3" sqref="A3"/>
    </sheetView>
  </sheetViews>
  <sheetFormatPr baseColWidth="10" defaultColWidth="10.28515625" defaultRowHeight="12.75" x14ac:dyDescent="0.2"/>
  <cols>
    <col min="1" max="1" width="21.42578125" style="4" customWidth="1"/>
    <col min="2" max="16384" width="10.28515625" style="4"/>
  </cols>
  <sheetData>
    <row r="1" spans="1:11" ht="12.75" customHeight="1" x14ac:dyDescent="0.2">
      <c r="A1" s="1" t="s">
        <v>94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2.75" customHeight="1" x14ac:dyDescent="0.2">
      <c r="A2" s="5" t="s">
        <v>84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19.5" customHeight="1" x14ac:dyDescent="0.2">
      <c r="A4" s="6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3"/>
    </row>
    <row r="5" spans="1:11" ht="19.5" customHeight="1" x14ac:dyDescent="0.2">
      <c r="A5" s="6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3"/>
    </row>
    <row r="6" spans="1:11" ht="19.5" customHeight="1" x14ac:dyDescent="0.2">
      <c r="A6" s="6"/>
      <c r="B6" s="101" t="s">
        <v>0</v>
      </c>
      <c r="C6" s="21" t="s">
        <v>2</v>
      </c>
      <c r="D6" s="21" t="s">
        <v>3</v>
      </c>
      <c r="E6" s="21" t="s">
        <v>2</v>
      </c>
      <c r="F6" s="21" t="s">
        <v>3</v>
      </c>
      <c r="G6" s="21" t="s">
        <v>2</v>
      </c>
      <c r="H6" s="21" t="s">
        <v>3</v>
      </c>
      <c r="I6" s="21" t="s">
        <v>2</v>
      </c>
      <c r="J6" s="21" t="s">
        <v>3</v>
      </c>
      <c r="K6" s="3"/>
    </row>
    <row r="7" spans="1:11" ht="19.5" customHeight="1" x14ac:dyDescent="0.2">
      <c r="A7" s="6"/>
      <c r="B7" s="101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3"/>
    </row>
    <row r="8" spans="1:11" x14ac:dyDescent="0.2">
      <c r="A8" s="8" t="s">
        <v>9</v>
      </c>
      <c r="B8" s="9">
        <v>27809</v>
      </c>
      <c r="C8" s="9">
        <v>5144</v>
      </c>
      <c r="D8" s="9">
        <v>5506</v>
      </c>
      <c r="E8" s="9">
        <v>4434</v>
      </c>
      <c r="F8" s="9">
        <v>4571</v>
      </c>
      <c r="G8" s="9">
        <v>3328</v>
      </c>
      <c r="H8" s="9">
        <v>3167</v>
      </c>
      <c r="I8" s="9">
        <v>846</v>
      </c>
      <c r="J8" s="9">
        <v>813</v>
      </c>
      <c r="K8" s="3"/>
    </row>
    <row r="9" spans="1:11" x14ac:dyDescent="0.2">
      <c r="A9" s="10" t="s">
        <v>10</v>
      </c>
      <c r="B9" s="9">
        <v>1120</v>
      </c>
      <c r="C9" s="11">
        <v>172</v>
      </c>
      <c r="D9" s="11">
        <v>175</v>
      </c>
      <c r="E9" s="11">
        <v>167</v>
      </c>
      <c r="F9" s="11">
        <v>187</v>
      </c>
      <c r="G9" s="11">
        <v>175</v>
      </c>
      <c r="H9" s="11">
        <v>178</v>
      </c>
      <c r="I9" s="11">
        <v>27</v>
      </c>
      <c r="J9" s="11">
        <v>39</v>
      </c>
      <c r="K9" s="3"/>
    </row>
    <row r="10" spans="1:11" x14ac:dyDescent="0.2">
      <c r="A10" s="10" t="s">
        <v>11</v>
      </c>
      <c r="B10" s="9">
        <v>1374</v>
      </c>
      <c r="C10" s="11">
        <v>195</v>
      </c>
      <c r="D10" s="11">
        <v>225</v>
      </c>
      <c r="E10" s="11">
        <v>183</v>
      </c>
      <c r="F10" s="11">
        <v>254</v>
      </c>
      <c r="G10" s="11">
        <v>211</v>
      </c>
      <c r="H10" s="11">
        <v>194</v>
      </c>
      <c r="I10" s="11">
        <v>63</v>
      </c>
      <c r="J10" s="11">
        <v>49</v>
      </c>
      <c r="K10" s="3"/>
    </row>
    <row r="11" spans="1:11" x14ac:dyDescent="0.2">
      <c r="A11" s="10" t="s">
        <v>12</v>
      </c>
      <c r="B11" s="9">
        <v>1720</v>
      </c>
      <c r="C11" s="11">
        <v>256</v>
      </c>
      <c r="D11" s="11">
        <v>319</v>
      </c>
      <c r="E11" s="11">
        <v>292</v>
      </c>
      <c r="F11" s="11">
        <v>304</v>
      </c>
      <c r="G11" s="11">
        <v>210</v>
      </c>
      <c r="H11" s="11">
        <v>222</v>
      </c>
      <c r="I11" s="11">
        <v>63</v>
      </c>
      <c r="J11" s="11">
        <v>54</v>
      </c>
      <c r="K11" s="3"/>
    </row>
    <row r="12" spans="1:11" x14ac:dyDescent="0.2">
      <c r="A12" s="10" t="s">
        <v>13</v>
      </c>
      <c r="B12" s="9">
        <v>1317</v>
      </c>
      <c r="C12" s="11">
        <v>238</v>
      </c>
      <c r="D12" s="11">
        <v>296</v>
      </c>
      <c r="E12" s="11">
        <v>198</v>
      </c>
      <c r="F12" s="11">
        <v>204</v>
      </c>
      <c r="G12" s="11">
        <v>159</v>
      </c>
      <c r="H12" s="11">
        <v>138</v>
      </c>
      <c r="I12" s="11">
        <v>44</v>
      </c>
      <c r="J12" s="11">
        <v>40</v>
      </c>
      <c r="K12" s="3"/>
    </row>
    <row r="13" spans="1:11" x14ac:dyDescent="0.2">
      <c r="A13" s="10" t="s">
        <v>14</v>
      </c>
      <c r="B13" s="9">
        <v>1642</v>
      </c>
      <c r="C13" s="11">
        <v>277</v>
      </c>
      <c r="D13" s="11">
        <v>326</v>
      </c>
      <c r="E13" s="11">
        <v>257</v>
      </c>
      <c r="F13" s="11">
        <v>272</v>
      </c>
      <c r="G13" s="11">
        <v>200</v>
      </c>
      <c r="H13" s="11">
        <v>207</v>
      </c>
      <c r="I13" s="11">
        <v>38</v>
      </c>
      <c r="J13" s="11">
        <v>65</v>
      </c>
      <c r="K13" s="3"/>
    </row>
    <row r="14" spans="1:11" x14ac:dyDescent="0.2">
      <c r="A14" s="10" t="s">
        <v>15</v>
      </c>
      <c r="B14" s="9">
        <v>886</v>
      </c>
      <c r="C14" s="11">
        <v>118</v>
      </c>
      <c r="D14" s="11">
        <v>135</v>
      </c>
      <c r="E14" s="11">
        <v>137</v>
      </c>
      <c r="F14" s="11">
        <v>141</v>
      </c>
      <c r="G14" s="11">
        <v>142</v>
      </c>
      <c r="H14" s="11">
        <v>134</v>
      </c>
      <c r="I14" s="11">
        <v>38</v>
      </c>
      <c r="J14" s="11">
        <v>41</v>
      </c>
      <c r="K14" s="3"/>
    </row>
    <row r="15" spans="1:11" x14ac:dyDescent="0.2">
      <c r="A15" s="10" t="s">
        <v>16</v>
      </c>
      <c r="B15" s="9">
        <v>2117</v>
      </c>
      <c r="C15" s="11">
        <v>483</v>
      </c>
      <c r="D15" s="11">
        <v>472</v>
      </c>
      <c r="E15" s="11">
        <v>300</v>
      </c>
      <c r="F15" s="11">
        <v>332</v>
      </c>
      <c r="G15" s="11">
        <v>222</v>
      </c>
      <c r="H15" s="11">
        <v>206</v>
      </c>
      <c r="I15" s="11">
        <v>51</v>
      </c>
      <c r="J15" s="11">
        <v>51</v>
      </c>
      <c r="K15" s="3"/>
    </row>
    <row r="16" spans="1:11" x14ac:dyDescent="0.2">
      <c r="A16" s="10" t="s">
        <v>17</v>
      </c>
      <c r="B16" s="9">
        <v>1769</v>
      </c>
      <c r="C16" s="11">
        <v>329</v>
      </c>
      <c r="D16" s="11">
        <v>379</v>
      </c>
      <c r="E16" s="11">
        <v>322</v>
      </c>
      <c r="F16" s="11">
        <v>300</v>
      </c>
      <c r="G16" s="11">
        <v>164</v>
      </c>
      <c r="H16" s="11">
        <v>189</v>
      </c>
      <c r="I16" s="11">
        <v>39</v>
      </c>
      <c r="J16" s="11">
        <v>47</v>
      </c>
      <c r="K16" s="3"/>
    </row>
    <row r="17" spans="1:11" x14ac:dyDescent="0.2">
      <c r="A17" s="10" t="s">
        <v>18</v>
      </c>
      <c r="B17" s="9">
        <v>1811</v>
      </c>
      <c r="C17" s="11">
        <v>358</v>
      </c>
      <c r="D17" s="11">
        <v>381</v>
      </c>
      <c r="E17" s="11">
        <v>314</v>
      </c>
      <c r="F17" s="11">
        <v>285</v>
      </c>
      <c r="G17" s="11">
        <v>203</v>
      </c>
      <c r="H17" s="11">
        <v>190</v>
      </c>
      <c r="I17" s="11">
        <v>43</v>
      </c>
      <c r="J17" s="11">
        <v>37</v>
      </c>
      <c r="K17" s="3"/>
    </row>
    <row r="18" spans="1:11" x14ac:dyDescent="0.2">
      <c r="A18" s="10" t="s">
        <v>19</v>
      </c>
      <c r="B18" s="9">
        <v>2434</v>
      </c>
      <c r="C18" s="11">
        <v>433</v>
      </c>
      <c r="D18" s="11">
        <v>428</v>
      </c>
      <c r="E18" s="11">
        <v>419</v>
      </c>
      <c r="F18" s="11">
        <v>434</v>
      </c>
      <c r="G18" s="11">
        <v>322</v>
      </c>
      <c r="H18" s="11">
        <v>254</v>
      </c>
      <c r="I18" s="11">
        <v>77</v>
      </c>
      <c r="J18" s="11">
        <v>67</v>
      </c>
      <c r="K18" s="3"/>
    </row>
    <row r="19" spans="1:11" x14ac:dyDescent="0.2">
      <c r="A19" s="10" t="s">
        <v>20</v>
      </c>
      <c r="B19" s="9">
        <v>1837</v>
      </c>
      <c r="C19" s="11">
        <v>366</v>
      </c>
      <c r="D19" s="11">
        <v>370</v>
      </c>
      <c r="E19" s="11">
        <v>311</v>
      </c>
      <c r="F19" s="11">
        <v>312</v>
      </c>
      <c r="G19" s="11">
        <v>195</v>
      </c>
      <c r="H19" s="11">
        <v>185</v>
      </c>
      <c r="I19" s="11">
        <v>53</v>
      </c>
      <c r="J19" s="11">
        <v>45</v>
      </c>
      <c r="K19" s="3"/>
    </row>
    <row r="20" spans="1:11" x14ac:dyDescent="0.2">
      <c r="A20" s="10" t="s">
        <v>21</v>
      </c>
      <c r="B20" s="9">
        <v>2183</v>
      </c>
      <c r="C20" s="11">
        <v>333</v>
      </c>
      <c r="D20" s="11">
        <v>367</v>
      </c>
      <c r="E20" s="11">
        <v>366</v>
      </c>
      <c r="F20" s="11">
        <v>357</v>
      </c>
      <c r="G20" s="11">
        <v>310</v>
      </c>
      <c r="H20" s="11">
        <v>297</v>
      </c>
      <c r="I20" s="11">
        <v>71</v>
      </c>
      <c r="J20" s="11">
        <v>82</v>
      </c>
      <c r="K20" s="3"/>
    </row>
    <row r="21" spans="1:11" x14ac:dyDescent="0.2">
      <c r="A21" s="10" t="s">
        <v>22</v>
      </c>
      <c r="B21" s="9">
        <v>1288</v>
      </c>
      <c r="C21" s="11">
        <v>205</v>
      </c>
      <c r="D21" s="11">
        <v>217</v>
      </c>
      <c r="E21" s="11">
        <v>214</v>
      </c>
      <c r="F21" s="11">
        <v>219</v>
      </c>
      <c r="G21" s="11">
        <v>177</v>
      </c>
      <c r="H21" s="11">
        <v>169</v>
      </c>
      <c r="I21" s="11">
        <v>47</v>
      </c>
      <c r="J21" s="11">
        <v>40</v>
      </c>
      <c r="K21" s="3"/>
    </row>
    <row r="22" spans="1:11" x14ac:dyDescent="0.2">
      <c r="A22" s="10" t="s">
        <v>23</v>
      </c>
      <c r="B22" s="9">
        <v>1019</v>
      </c>
      <c r="C22" s="11">
        <v>182</v>
      </c>
      <c r="D22" s="11">
        <v>193</v>
      </c>
      <c r="E22" s="11">
        <v>156</v>
      </c>
      <c r="F22" s="11">
        <v>155</v>
      </c>
      <c r="G22" s="11">
        <v>130</v>
      </c>
      <c r="H22" s="11">
        <v>151</v>
      </c>
      <c r="I22" s="11">
        <v>33</v>
      </c>
      <c r="J22" s="11">
        <v>19</v>
      </c>
      <c r="K22" s="3"/>
    </row>
    <row r="23" spans="1:11" x14ac:dyDescent="0.2">
      <c r="A23" s="10" t="s">
        <v>24</v>
      </c>
      <c r="B23" s="9">
        <v>2008</v>
      </c>
      <c r="C23" s="11">
        <v>402</v>
      </c>
      <c r="D23" s="11">
        <v>442</v>
      </c>
      <c r="E23" s="11">
        <v>319</v>
      </c>
      <c r="F23" s="11">
        <v>328</v>
      </c>
      <c r="G23" s="11">
        <v>208</v>
      </c>
      <c r="H23" s="11">
        <v>172</v>
      </c>
      <c r="I23" s="11">
        <v>68</v>
      </c>
      <c r="J23" s="11">
        <v>69</v>
      </c>
      <c r="K23" s="3"/>
    </row>
    <row r="24" spans="1:11" x14ac:dyDescent="0.2">
      <c r="A24" s="10" t="s">
        <v>25</v>
      </c>
      <c r="B24" s="9">
        <v>1695</v>
      </c>
      <c r="C24" s="11">
        <v>367</v>
      </c>
      <c r="D24" s="11">
        <v>346</v>
      </c>
      <c r="E24" s="11">
        <v>266</v>
      </c>
      <c r="F24" s="11">
        <v>290</v>
      </c>
      <c r="G24" s="11">
        <v>167</v>
      </c>
      <c r="H24" s="11">
        <v>160</v>
      </c>
      <c r="I24" s="11">
        <v>57</v>
      </c>
      <c r="J24" s="11">
        <v>42</v>
      </c>
      <c r="K24" s="3"/>
    </row>
    <row r="25" spans="1:11" x14ac:dyDescent="0.2">
      <c r="A25" s="10" t="s">
        <v>26</v>
      </c>
      <c r="B25" s="9">
        <v>210</v>
      </c>
      <c r="C25" s="11">
        <v>64</v>
      </c>
      <c r="D25" s="11">
        <v>62</v>
      </c>
      <c r="E25" s="11">
        <v>20</v>
      </c>
      <c r="F25" s="11">
        <v>18</v>
      </c>
      <c r="G25" s="11">
        <v>15</v>
      </c>
      <c r="H25" s="11">
        <v>18</v>
      </c>
      <c r="I25" s="11">
        <v>8</v>
      </c>
      <c r="J25" s="11">
        <v>5</v>
      </c>
      <c r="K25" s="3"/>
    </row>
    <row r="26" spans="1:11" x14ac:dyDescent="0.2">
      <c r="A26" s="29" t="s">
        <v>27</v>
      </c>
      <c r="B26" s="9">
        <v>611</v>
      </c>
      <c r="C26" s="11">
        <v>166</v>
      </c>
      <c r="D26" s="11">
        <v>166</v>
      </c>
      <c r="E26" s="11">
        <v>80</v>
      </c>
      <c r="F26" s="11">
        <v>82</v>
      </c>
      <c r="G26" s="11">
        <v>53</v>
      </c>
      <c r="H26" s="11">
        <v>44</v>
      </c>
      <c r="I26" s="11">
        <v>9</v>
      </c>
      <c r="J26" s="11">
        <v>11</v>
      </c>
      <c r="K26" s="3"/>
    </row>
    <row r="27" spans="1:11" x14ac:dyDescent="0.2">
      <c r="A27" s="10" t="s">
        <v>28</v>
      </c>
      <c r="B27" s="9">
        <v>768</v>
      </c>
      <c r="C27" s="11">
        <v>200</v>
      </c>
      <c r="D27" s="11">
        <v>207</v>
      </c>
      <c r="E27" s="11">
        <v>113</v>
      </c>
      <c r="F27" s="11">
        <v>97</v>
      </c>
      <c r="G27" s="11">
        <v>65</v>
      </c>
      <c r="H27" s="11">
        <v>59</v>
      </c>
      <c r="I27" s="11">
        <v>17</v>
      </c>
      <c r="J27" s="11">
        <v>10</v>
      </c>
      <c r="K27" s="3"/>
    </row>
    <row r="28" spans="1:11" x14ac:dyDescent="0.2">
      <c r="A28" s="15" t="s">
        <v>103</v>
      </c>
      <c r="B28" s="2"/>
      <c r="C28" s="2"/>
      <c r="D28" s="2"/>
      <c r="E28" s="2"/>
      <c r="F28" s="2"/>
      <c r="G28" s="2"/>
      <c r="H28" s="2"/>
      <c r="I28" s="2"/>
      <c r="J28" s="2"/>
      <c r="K28" s="3"/>
    </row>
    <row r="29" spans="1:11" x14ac:dyDescent="0.2">
      <c r="A29" s="15" t="s">
        <v>104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mergeCells count="10">
    <mergeCell ref="I4:J4"/>
    <mergeCell ref="C4:D4"/>
    <mergeCell ref="E4:F4"/>
    <mergeCell ref="G4:H4"/>
    <mergeCell ref="B4:B5"/>
    <mergeCell ref="B6:B7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K32"/>
  <sheetViews>
    <sheetView workbookViewId="0">
      <selection activeCell="A3" sqref="A3"/>
    </sheetView>
  </sheetViews>
  <sheetFormatPr baseColWidth="10" defaultColWidth="10.28515625" defaultRowHeight="12.75" x14ac:dyDescent="0.2"/>
  <cols>
    <col min="1" max="1" width="21.42578125" style="4" customWidth="1"/>
    <col min="2" max="16384" width="10.28515625" style="4"/>
  </cols>
  <sheetData>
    <row r="1" spans="1:11" ht="12.75" customHeight="1" x14ac:dyDescent="0.2">
      <c r="A1" s="1" t="s">
        <v>93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2.75" customHeight="1" x14ac:dyDescent="0.2">
      <c r="A2" s="5" t="s">
        <v>83</v>
      </c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s="95" customFormat="1" ht="19.5" customHeight="1" x14ac:dyDescent="0.2">
      <c r="A4" s="93"/>
      <c r="B4" s="101" t="s">
        <v>0</v>
      </c>
      <c r="C4" s="101" t="s">
        <v>31</v>
      </c>
      <c r="D4" s="101"/>
      <c r="E4" s="101" t="s">
        <v>29</v>
      </c>
      <c r="F4" s="101"/>
      <c r="G4" s="101" t="s">
        <v>30</v>
      </c>
      <c r="H4" s="101"/>
      <c r="I4" s="101" t="s">
        <v>8</v>
      </c>
      <c r="J4" s="101"/>
      <c r="K4" s="94"/>
    </row>
    <row r="5" spans="1:11" s="95" customFormat="1" ht="19.5" customHeight="1" x14ac:dyDescent="0.2">
      <c r="A5" s="93"/>
      <c r="B5" s="101"/>
      <c r="C5" s="101" t="s">
        <v>31</v>
      </c>
      <c r="D5" s="101"/>
      <c r="E5" s="101" t="s">
        <v>77</v>
      </c>
      <c r="F5" s="101"/>
      <c r="G5" s="101" t="s">
        <v>78</v>
      </c>
      <c r="H5" s="101"/>
      <c r="I5" s="101" t="s">
        <v>69</v>
      </c>
      <c r="J5" s="101"/>
      <c r="K5" s="94"/>
    </row>
    <row r="6" spans="1:11" s="95" customFormat="1" ht="19.5" customHeight="1" x14ac:dyDescent="0.2">
      <c r="A6" s="93"/>
      <c r="B6" s="101" t="s">
        <v>0</v>
      </c>
      <c r="C6" s="21" t="s">
        <v>2</v>
      </c>
      <c r="D6" s="21" t="s">
        <v>3</v>
      </c>
      <c r="E6" s="21" t="s">
        <v>2</v>
      </c>
      <c r="F6" s="21" t="s">
        <v>3</v>
      </c>
      <c r="G6" s="21" t="s">
        <v>2</v>
      </c>
      <c r="H6" s="21" t="s">
        <v>3</v>
      </c>
      <c r="I6" s="21" t="s">
        <v>2</v>
      </c>
      <c r="J6" s="21" t="s">
        <v>3</v>
      </c>
      <c r="K6" s="94"/>
    </row>
    <row r="7" spans="1:11" s="95" customFormat="1" ht="19.5" customHeight="1" x14ac:dyDescent="0.2">
      <c r="A7" s="93"/>
      <c r="B7" s="101"/>
      <c r="C7" s="7" t="s">
        <v>67</v>
      </c>
      <c r="D7" s="7" t="s">
        <v>68</v>
      </c>
      <c r="E7" s="7" t="s">
        <v>67</v>
      </c>
      <c r="F7" s="7" t="s">
        <v>68</v>
      </c>
      <c r="G7" s="7" t="s">
        <v>67</v>
      </c>
      <c r="H7" s="7" t="s">
        <v>68</v>
      </c>
      <c r="I7" s="7" t="s">
        <v>67</v>
      </c>
      <c r="J7" s="7" t="s">
        <v>68</v>
      </c>
      <c r="K7" s="94"/>
    </row>
    <row r="8" spans="1:11" x14ac:dyDescent="0.2">
      <c r="A8" s="8" t="s">
        <v>9</v>
      </c>
      <c r="B8" s="9">
        <v>28011</v>
      </c>
      <c r="C8" s="9">
        <v>5159</v>
      </c>
      <c r="D8" s="9">
        <v>5442</v>
      </c>
      <c r="E8" s="9">
        <v>4423</v>
      </c>
      <c r="F8" s="9">
        <v>4621</v>
      </c>
      <c r="G8" s="9">
        <v>3373</v>
      </c>
      <c r="H8" s="9">
        <v>3463</v>
      </c>
      <c r="I8" s="9">
        <v>776</v>
      </c>
      <c r="J8" s="9">
        <v>754</v>
      </c>
      <c r="K8" s="3"/>
    </row>
    <row r="9" spans="1:11" x14ac:dyDescent="0.2">
      <c r="A9" s="10" t="s">
        <v>10</v>
      </c>
      <c r="B9" s="9">
        <v>1309</v>
      </c>
      <c r="C9" s="11">
        <v>186</v>
      </c>
      <c r="D9" s="11">
        <v>160</v>
      </c>
      <c r="E9" s="11">
        <v>227</v>
      </c>
      <c r="F9" s="11">
        <v>235</v>
      </c>
      <c r="G9" s="11">
        <v>190</v>
      </c>
      <c r="H9" s="11">
        <v>226</v>
      </c>
      <c r="I9" s="11">
        <v>48</v>
      </c>
      <c r="J9" s="11">
        <v>37</v>
      </c>
      <c r="K9" s="3"/>
    </row>
    <row r="10" spans="1:11" x14ac:dyDescent="0.2">
      <c r="A10" s="10" t="s">
        <v>11</v>
      </c>
      <c r="B10" s="9">
        <v>1261</v>
      </c>
      <c r="C10" s="11">
        <v>174</v>
      </c>
      <c r="D10" s="11">
        <v>186</v>
      </c>
      <c r="E10" s="11">
        <v>219</v>
      </c>
      <c r="F10" s="11">
        <v>167</v>
      </c>
      <c r="G10" s="11">
        <v>209</v>
      </c>
      <c r="H10" s="11">
        <v>215</v>
      </c>
      <c r="I10" s="11">
        <v>42</v>
      </c>
      <c r="J10" s="11">
        <v>49</v>
      </c>
      <c r="K10" s="3"/>
    </row>
    <row r="11" spans="1:11" x14ac:dyDescent="0.2">
      <c r="A11" s="10" t="s">
        <v>12</v>
      </c>
      <c r="B11" s="9">
        <v>1583</v>
      </c>
      <c r="C11" s="11">
        <v>252</v>
      </c>
      <c r="D11" s="11">
        <v>271</v>
      </c>
      <c r="E11" s="11">
        <v>220</v>
      </c>
      <c r="F11" s="11">
        <v>302</v>
      </c>
      <c r="G11" s="11">
        <v>219</v>
      </c>
      <c r="H11" s="11">
        <v>222</v>
      </c>
      <c r="I11" s="11">
        <v>49</v>
      </c>
      <c r="J11" s="11">
        <v>48</v>
      </c>
      <c r="K11" s="3"/>
    </row>
    <row r="12" spans="1:11" x14ac:dyDescent="0.2">
      <c r="A12" s="10" t="s">
        <v>13</v>
      </c>
      <c r="B12" s="9">
        <v>1415</v>
      </c>
      <c r="C12" s="11">
        <v>224</v>
      </c>
      <c r="D12" s="11">
        <v>259</v>
      </c>
      <c r="E12" s="11">
        <v>262</v>
      </c>
      <c r="F12" s="11">
        <v>257</v>
      </c>
      <c r="G12" s="11">
        <v>162</v>
      </c>
      <c r="H12" s="11">
        <v>165</v>
      </c>
      <c r="I12" s="11">
        <v>34</v>
      </c>
      <c r="J12" s="11">
        <v>52</v>
      </c>
      <c r="K12" s="3"/>
    </row>
    <row r="13" spans="1:11" x14ac:dyDescent="0.2">
      <c r="A13" s="10" t="s">
        <v>14</v>
      </c>
      <c r="B13" s="9">
        <v>1636</v>
      </c>
      <c r="C13" s="11">
        <v>273</v>
      </c>
      <c r="D13" s="11">
        <v>312</v>
      </c>
      <c r="E13" s="11">
        <v>280</v>
      </c>
      <c r="F13" s="11">
        <v>299</v>
      </c>
      <c r="G13" s="11">
        <v>186</v>
      </c>
      <c r="H13" s="11">
        <v>188</v>
      </c>
      <c r="I13" s="11">
        <v>47</v>
      </c>
      <c r="J13" s="11">
        <v>51</v>
      </c>
      <c r="K13" s="3"/>
    </row>
    <row r="14" spans="1:11" x14ac:dyDescent="0.2">
      <c r="A14" s="10" t="s">
        <v>15</v>
      </c>
      <c r="B14" s="9">
        <v>939</v>
      </c>
      <c r="C14" s="11">
        <v>142</v>
      </c>
      <c r="D14" s="11">
        <v>171</v>
      </c>
      <c r="E14" s="11">
        <v>122</v>
      </c>
      <c r="F14" s="11">
        <v>138</v>
      </c>
      <c r="G14" s="11">
        <v>139</v>
      </c>
      <c r="H14" s="11">
        <v>169</v>
      </c>
      <c r="I14" s="11">
        <v>28</v>
      </c>
      <c r="J14" s="11">
        <v>30</v>
      </c>
      <c r="K14" s="3"/>
    </row>
    <row r="15" spans="1:11" x14ac:dyDescent="0.2">
      <c r="A15" s="10" t="s">
        <v>16</v>
      </c>
      <c r="B15" s="9">
        <v>2246</v>
      </c>
      <c r="C15" s="11">
        <v>455</v>
      </c>
      <c r="D15" s="11">
        <v>514</v>
      </c>
      <c r="E15" s="11">
        <v>349</v>
      </c>
      <c r="F15" s="11">
        <v>351</v>
      </c>
      <c r="G15" s="11">
        <v>235</v>
      </c>
      <c r="H15" s="11">
        <v>222</v>
      </c>
      <c r="I15" s="11">
        <v>67</v>
      </c>
      <c r="J15" s="11">
        <v>53</v>
      </c>
      <c r="K15" s="3"/>
    </row>
    <row r="16" spans="1:11" x14ac:dyDescent="0.2">
      <c r="A16" s="10" t="s">
        <v>17</v>
      </c>
      <c r="B16" s="9">
        <v>1802</v>
      </c>
      <c r="C16" s="11">
        <v>354</v>
      </c>
      <c r="D16" s="11">
        <v>378</v>
      </c>
      <c r="E16" s="11">
        <v>290</v>
      </c>
      <c r="F16" s="11">
        <v>289</v>
      </c>
      <c r="G16" s="11">
        <v>196</v>
      </c>
      <c r="H16" s="11">
        <v>204</v>
      </c>
      <c r="I16" s="11">
        <v>42</v>
      </c>
      <c r="J16" s="11">
        <v>49</v>
      </c>
      <c r="K16" s="3"/>
    </row>
    <row r="17" spans="1:11" x14ac:dyDescent="0.2">
      <c r="A17" s="10" t="s">
        <v>18</v>
      </c>
      <c r="B17" s="9">
        <v>1803</v>
      </c>
      <c r="C17" s="11">
        <v>351</v>
      </c>
      <c r="D17" s="11">
        <v>353</v>
      </c>
      <c r="E17" s="11">
        <v>298</v>
      </c>
      <c r="F17" s="11">
        <v>298</v>
      </c>
      <c r="G17" s="11">
        <v>209</v>
      </c>
      <c r="H17" s="11">
        <v>188</v>
      </c>
      <c r="I17" s="11">
        <v>56</v>
      </c>
      <c r="J17" s="11">
        <v>50</v>
      </c>
      <c r="K17" s="3"/>
    </row>
    <row r="18" spans="1:11" x14ac:dyDescent="0.2">
      <c r="A18" s="10" t="s">
        <v>19</v>
      </c>
      <c r="B18" s="9">
        <v>2396</v>
      </c>
      <c r="C18" s="11">
        <v>426</v>
      </c>
      <c r="D18" s="11">
        <v>441</v>
      </c>
      <c r="E18" s="11">
        <v>376</v>
      </c>
      <c r="F18" s="11">
        <v>416</v>
      </c>
      <c r="G18" s="11">
        <v>292</v>
      </c>
      <c r="H18" s="11">
        <v>302</v>
      </c>
      <c r="I18" s="11">
        <v>69</v>
      </c>
      <c r="J18" s="11">
        <v>74</v>
      </c>
      <c r="K18" s="3"/>
    </row>
    <row r="19" spans="1:11" x14ac:dyDescent="0.2">
      <c r="A19" s="10" t="s">
        <v>20</v>
      </c>
      <c r="B19" s="9">
        <v>1966</v>
      </c>
      <c r="C19" s="11">
        <v>376</v>
      </c>
      <c r="D19" s="11">
        <v>414</v>
      </c>
      <c r="E19" s="11">
        <v>337</v>
      </c>
      <c r="F19" s="11">
        <v>328</v>
      </c>
      <c r="G19" s="11">
        <v>215</v>
      </c>
      <c r="H19" s="11">
        <v>220</v>
      </c>
      <c r="I19" s="11">
        <v>33</v>
      </c>
      <c r="J19" s="11">
        <v>43</v>
      </c>
      <c r="K19" s="3"/>
    </row>
    <row r="20" spans="1:11" x14ac:dyDescent="0.2">
      <c r="A20" s="10" t="s">
        <v>21</v>
      </c>
      <c r="B20" s="9">
        <v>2153</v>
      </c>
      <c r="C20" s="11">
        <v>371</v>
      </c>
      <c r="D20" s="11">
        <v>368</v>
      </c>
      <c r="E20" s="11">
        <v>350</v>
      </c>
      <c r="F20" s="11">
        <v>384</v>
      </c>
      <c r="G20" s="11">
        <v>290</v>
      </c>
      <c r="H20" s="11">
        <v>276</v>
      </c>
      <c r="I20" s="11">
        <v>62</v>
      </c>
      <c r="J20" s="11">
        <v>52</v>
      </c>
      <c r="K20" s="3"/>
    </row>
    <row r="21" spans="1:11" x14ac:dyDescent="0.2">
      <c r="A21" s="10" t="s">
        <v>22</v>
      </c>
      <c r="B21" s="9">
        <v>1254</v>
      </c>
      <c r="C21" s="11">
        <v>196</v>
      </c>
      <c r="D21" s="11">
        <v>229</v>
      </c>
      <c r="E21" s="11">
        <v>199</v>
      </c>
      <c r="F21" s="11">
        <v>206</v>
      </c>
      <c r="G21" s="11">
        <v>175</v>
      </c>
      <c r="H21" s="11">
        <v>182</v>
      </c>
      <c r="I21" s="11">
        <v>34</v>
      </c>
      <c r="J21" s="11">
        <v>33</v>
      </c>
      <c r="K21" s="3"/>
    </row>
    <row r="22" spans="1:11" x14ac:dyDescent="0.2">
      <c r="A22" s="10" t="s">
        <v>23</v>
      </c>
      <c r="B22" s="9">
        <v>1002</v>
      </c>
      <c r="C22" s="11">
        <v>205</v>
      </c>
      <c r="D22" s="11">
        <v>196</v>
      </c>
      <c r="E22" s="11">
        <v>143</v>
      </c>
      <c r="F22" s="11">
        <v>143</v>
      </c>
      <c r="G22" s="11">
        <v>118</v>
      </c>
      <c r="H22" s="11">
        <v>136</v>
      </c>
      <c r="I22" s="11">
        <v>38</v>
      </c>
      <c r="J22" s="11">
        <v>23</v>
      </c>
      <c r="K22" s="3"/>
    </row>
    <row r="23" spans="1:11" x14ac:dyDescent="0.2">
      <c r="A23" s="10" t="s">
        <v>24</v>
      </c>
      <c r="B23" s="9">
        <v>1967</v>
      </c>
      <c r="C23" s="11">
        <v>440</v>
      </c>
      <c r="D23" s="11">
        <v>435</v>
      </c>
      <c r="E23" s="11">
        <v>269</v>
      </c>
      <c r="F23" s="11">
        <v>287</v>
      </c>
      <c r="G23" s="11">
        <v>213</v>
      </c>
      <c r="H23" s="11">
        <v>222</v>
      </c>
      <c r="I23" s="11">
        <v>61</v>
      </c>
      <c r="J23" s="11">
        <v>40</v>
      </c>
      <c r="K23" s="3"/>
    </row>
    <row r="24" spans="1:11" x14ac:dyDescent="0.2">
      <c r="A24" s="10" t="s">
        <v>25</v>
      </c>
      <c r="B24" s="9">
        <v>1696</v>
      </c>
      <c r="C24" s="11">
        <v>343</v>
      </c>
      <c r="D24" s="11">
        <v>350</v>
      </c>
      <c r="E24" s="11">
        <v>252</v>
      </c>
      <c r="F24" s="11">
        <v>284</v>
      </c>
      <c r="G24" s="11">
        <v>187</v>
      </c>
      <c r="H24" s="11">
        <v>203</v>
      </c>
      <c r="I24" s="11">
        <v>36</v>
      </c>
      <c r="J24" s="11">
        <v>41</v>
      </c>
      <c r="K24" s="3"/>
    </row>
    <row r="25" spans="1:11" x14ac:dyDescent="0.2">
      <c r="A25" s="10" t="s">
        <v>26</v>
      </c>
      <c r="B25" s="9">
        <v>205</v>
      </c>
      <c r="C25" s="11">
        <v>48</v>
      </c>
      <c r="D25" s="11">
        <v>54</v>
      </c>
      <c r="E25" s="11">
        <v>22</v>
      </c>
      <c r="F25" s="11">
        <v>25</v>
      </c>
      <c r="G25" s="11">
        <v>28</v>
      </c>
      <c r="H25" s="11">
        <v>20</v>
      </c>
      <c r="I25" s="11">
        <v>4</v>
      </c>
      <c r="J25" s="11">
        <v>4</v>
      </c>
      <c r="K25" s="3"/>
    </row>
    <row r="26" spans="1:11" x14ac:dyDescent="0.2">
      <c r="A26" s="29" t="s">
        <v>27</v>
      </c>
      <c r="B26" s="9">
        <v>617</v>
      </c>
      <c r="C26" s="11">
        <v>156</v>
      </c>
      <c r="D26" s="11">
        <v>170</v>
      </c>
      <c r="E26" s="11">
        <v>91</v>
      </c>
      <c r="F26" s="11">
        <v>89</v>
      </c>
      <c r="G26" s="11">
        <v>55</v>
      </c>
      <c r="H26" s="11">
        <v>37</v>
      </c>
      <c r="I26" s="11">
        <v>6</v>
      </c>
      <c r="J26" s="11">
        <v>13</v>
      </c>
      <c r="K26" s="3"/>
    </row>
    <row r="27" spans="1:11" x14ac:dyDescent="0.2">
      <c r="A27" s="10" t="s">
        <v>28</v>
      </c>
      <c r="B27" s="9">
        <v>761</v>
      </c>
      <c r="C27" s="11">
        <v>187</v>
      </c>
      <c r="D27" s="11">
        <v>181</v>
      </c>
      <c r="E27" s="11">
        <v>117</v>
      </c>
      <c r="F27" s="11">
        <v>123</v>
      </c>
      <c r="G27" s="11">
        <v>55</v>
      </c>
      <c r="H27" s="11">
        <v>66</v>
      </c>
      <c r="I27" s="11">
        <v>20</v>
      </c>
      <c r="J27" s="11">
        <v>12</v>
      </c>
      <c r="K27" s="3"/>
    </row>
    <row r="28" spans="1:11" x14ac:dyDescent="0.2">
      <c r="A28" s="15" t="s">
        <v>103</v>
      </c>
      <c r="B28" s="2"/>
      <c r="C28" s="2"/>
      <c r="D28" s="2"/>
      <c r="E28" s="2"/>
      <c r="F28" s="2"/>
      <c r="G28" s="2"/>
      <c r="H28" s="2"/>
      <c r="I28" s="2"/>
      <c r="J28" s="2"/>
      <c r="K28" s="3"/>
    </row>
    <row r="29" spans="1:11" x14ac:dyDescent="0.2">
      <c r="A29" s="15" t="s">
        <v>104</v>
      </c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</sheetData>
  <mergeCells count="10">
    <mergeCell ref="I4:J4"/>
    <mergeCell ref="C4:D4"/>
    <mergeCell ref="E4:F4"/>
    <mergeCell ref="G4:H4"/>
    <mergeCell ref="B4:B5"/>
    <mergeCell ref="B6:B7"/>
    <mergeCell ref="C5:D5"/>
    <mergeCell ref="E5:F5"/>
    <mergeCell ref="G5:H5"/>
    <mergeCell ref="I5:J5"/>
  </mergeCells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4"/>
  <dimension ref="A1:O26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3" width="10.28515625" style="8"/>
    <col min="4" max="16384" width="10.28515625" style="4"/>
  </cols>
  <sheetData>
    <row r="1" spans="1:15" ht="12.75" customHeight="1" x14ac:dyDescent="0.2">
      <c r="A1" s="1" t="s">
        <v>115</v>
      </c>
      <c r="B1" s="1"/>
      <c r="C1" s="77"/>
      <c r="D1" s="2"/>
      <c r="E1" s="2"/>
      <c r="F1" s="2"/>
      <c r="G1" s="2"/>
      <c r="H1" s="2"/>
      <c r="I1" s="3"/>
      <c r="J1" s="3"/>
    </row>
    <row r="2" spans="1:15" ht="12.75" customHeight="1" x14ac:dyDescent="0.2">
      <c r="A2" s="5" t="s">
        <v>125</v>
      </c>
      <c r="B2" s="5"/>
      <c r="C2" s="77"/>
      <c r="D2" s="2"/>
      <c r="E2" s="2"/>
      <c r="F2" s="2"/>
      <c r="G2" s="2"/>
      <c r="H2" s="2"/>
      <c r="I2" s="3"/>
      <c r="J2" s="3"/>
    </row>
    <row r="3" spans="1:15" x14ac:dyDescent="0.2">
      <c r="A3" s="3"/>
      <c r="B3" s="3"/>
      <c r="C3" s="77"/>
      <c r="D3" s="2"/>
      <c r="E3" s="2"/>
      <c r="F3" s="2"/>
      <c r="G3" s="2"/>
      <c r="H3" s="2"/>
      <c r="I3" s="3"/>
      <c r="J3" s="3"/>
    </row>
    <row r="4" spans="1:15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3"/>
      <c r="J4" s="3"/>
    </row>
    <row r="5" spans="1:15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3"/>
      <c r="J5" s="3"/>
    </row>
    <row r="6" spans="1:15" ht="12.75" customHeight="1" x14ac:dyDescent="0.2">
      <c r="A6" s="8" t="s">
        <v>0</v>
      </c>
      <c r="B6" s="8" t="s">
        <v>0</v>
      </c>
      <c r="C6" s="16">
        <v>43214</v>
      </c>
      <c r="D6" s="99">
        <v>1</v>
      </c>
      <c r="E6" s="16">
        <v>21247</v>
      </c>
      <c r="F6" s="99">
        <v>0.49166936640903414</v>
      </c>
      <c r="G6" s="16">
        <v>21967</v>
      </c>
      <c r="H6" s="99">
        <v>0.50833063359096586</v>
      </c>
      <c r="I6" s="3"/>
      <c r="J6" s="3"/>
      <c r="M6" s="11"/>
      <c r="N6" s="11"/>
      <c r="O6" s="11"/>
    </row>
    <row r="7" spans="1:15" x14ac:dyDescent="0.2">
      <c r="A7" s="10" t="s">
        <v>48</v>
      </c>
      <c r="B7" s="10" t="s">
        <v>48</v>
      </c>
      <c r="C7" s="16">
        <v>2185</v>
      </c>
      <c r="D7" s="100">
        <v>5.0562317767390196E-2</v>
      </c>
      <c r="E7" s="19">
        <v>1086</v>
      </c>
      <c r="F7" s="100">
        <v>2.5130744666080437E-2</v>
      </c>
      <c r="G7" s="19">
        <v>1099</v>
      </c>
      <c r="H7" s="100">
        <v>2.5431573101309762E-2</v>
      </c>
      <c r="I7" s="3"/>
      <c r="J7" s="3"/>
      <c r="M7" s="11"/>
      <c r="N7" s="11"/>
      <c r="O7" s="11"/>
    </row>
    <row r="8" spans="1:15" x14ac:dyDescent="0.2">
      <c r="A8" s="10" t="s">
        <v>49</v>
      </c>
      <c r="B8" s="10" t="s">
        <v>49</v>
      </c>
      <c r="C8" s="16">
        <v>1788</v>
      </c>
      <c r="D8" s="100">
        <v>4.1375480168463923E-2</v>
      </c>
      <c r="E8" s="19">
        <v>931</v>
      </c>
      <c r="F8" s="100">
        <v>2.1543944092192346E-2</v>
      </c>
      <c r="G8" s="19">
        <v>857</v>
      </c>
      <c r="H8" s="100">
        <v>1.983153607627158E-2</v>
      </c>
      <c r="I8" s="3"/>
      <c r="J8" s="3"/>
      <c r="M8" s="11"/>
      <c r="N8" s="11"/>
      <c r="O8" s="11"/>
    </row>
    <row r="9" spans="1:15" x14ac:dyDescent="0.2">
      <c r="A9" s="10" t="s">
        <v>50</v>
      </c>
      <c r="B9" s="10" t="s">
        <v>50</v>
      </c>
      <c r="C9" s="16">
        <v>1809</v>
      </c>
      <c r="D9" s="100">
        <v>4.1861433794603602E-2</v>
      </c>
      <c r="E9" s="19">
        <v>940</v>
      </c>
      <c r="F9" s="100">
        <v>2.1752209931966492E-2</v>
      </c>
      <c r="G9" s="19">
        <v>869</v>
      </c>
      <c r="H9" s="100">
        <v>2.010922386263711E-2</v>
      </c>
      <c r="I9" s="3"/>
      <c r="J9" s="3"/>
      <c r="M9" s="11"/>
      <c r="N9" s="11"/>
      <c r="O9" s="11"/>
    </row>
    <row r="10" spans="1:15" x14ac:dyDescent="0.2">
      <c r="A10" s="10" t="s">
        <v>51</v>
      </c>
      <c r="B10" s="10" t="s">
        <v>51</v>
      </c>
      <c r="C10" s="16">
        <v>2607</v>
      </c>
      <c r="D10" s="100">
        <v>6.0327671587911323E-2</v>
      </c>
      <c r="E10" s="19">
        <v>1326</v>
      </c>
      <c r="F10" s="100">
        <v>3.0684500393391032E-2</v>
      </c>
      <c r="G10" s="19">
        <v>1281</v>
      </c>
      <c r="H10" s="100">
        <v>2.9643171194520295E-2</v>
      </c>
      <c r="I10" s="11"/>
      <c r="J10" s="11"/>
      <c r="K10" s="11"/>
    </row>
    <row r="11" spans="1:15" x14ac:dyDescent="0.2">
      <c r="A11" s="10" t="s">
        <v>52</v>
      </c>
      <c r="B11" s="10" t="s">
        <v>52</v>
      </c>
      <c r="C11" s="16">
        <v>4586</v>
      </c>
      <c r="D11" s="100">
        <v>0.10612301568935993</v>
      </c>
      <c r="E11" s="19">
        <v>2101</v>
      </c>
      <c r="F11" s="100">
        <v>4.8618503262831493E-2</v>
      </c>
      <c r="G11" s="19">
        <v>2485</v>
      </c>
      <c r="H11" s="100">
        <v>5.7504512426528438E-2</v>
      </c>
      <c r="I11" s="11"/>
      <c r="J11" s="11"/>
      <c r="K11" s="11"/>
    </row>
    <row r="12" spans="1:15" x14ac:dyDescent="0.2">
      <c r="A12" s="10" t="s">
        <v>53</v>
      </c>
      <c r="B12" s="10" t="s">
        <v>53</v>
      </c>
      <c r="C12" s="16">
        <v>6476</v>
      </c>
      <c r="D12" s="100">
        <v>0.14985884204193087</v>
      </c>
      <c r="E12" s="19">
        <v>3121</v>
      </c>
      <c r="F12" s="100">
        <v>7.2221965103901511E-2</v>
      </c>
      <c r="G12" s="19">
        <v>3355</v>
      </c>
      <c r="H12" s="100">
        <v>7.7636876938029342E-2</v>
      </c>
      <c r="I12" s="11"/>
      <c r="J12" s="11"/>
      <c r="K12" s="11"/>
    </row>
    <row r="13" spans="1:15" x14ac:dyDescent="0.2">
      <c r="A13" s="10" t="s">
        <v>54</v>
      </c>
      <c r="B13" s="10" t="s">
        <v>54</v>
      </c>
      <c r="C13" s="16">
        <v>5626</v>
      </c>
      <c r="D13" s="100">
        <v>0.13018929050770583</v>
      </c>
      <c r="E13" s="19">
        <v>2769</v>
      </c>
      <c r="F13" s="100">
        <v>6.4076456703845971E-2</v>
      </c>
      <c r="G13" s="19">
        <v>2857</v>
      </c>
      <c r="H13" s="100">
        <v>6.6112833803859863E-2</v>
      </c>
      <c r="I13" s="11"/>
      <c r="J13" s="11"/>
      <c r="K13" s="11"/>
    </row>
    <row r="14" spans="1:15" x14ac:dyDescent="0.2">
      <c r="A14" s="10" t="s">
        <v>55</v>
      </c>
      <c r="B14" s="10" t="s">
        <v>55</v>
      </c>
      <c r="C14" s="16">
        <v>4530</v>
      </c>
      <c r="D14" s="100">
        <v>0.10482713935298746</v>
      </c>
      <c r="E14" s="19">
        <v>2296</v>
      </c>
      <c r="F14" s="100">
        <v>5.3130929791271347E-2</v>
      </c>
      <c r="G14" s="19">
        <v>2234</v>
      </c>
      <c r="H14" s="100">
        <v>5.1696209561716111E-2</v>
      </c>
      <c r="I14" s="3"/>
      <c r="J14" s="3"/>
    </row>
    <row r="15" spans="1:15" x14ac:dyDescent="0.2">
      <c r="A15" s="10" t="s">
        <v>56</v>
      </c>
      <c r="B15" s="10" t="s">
        <v>56</v>
      </c>
      <c r="C15" s="16">
        <v>3573</v>
      </c>
      <c r="D15" s="100">
        <v>8.268153839033647E-2</v>
      </c>
      <c r="E15" s="19">
        <v>1915</v>
      </c>
      <c r="F15" s="100">
        <v>4.4314342574165777E-2</v>
      </c>
      <c r="G15" s="19">
        <v>1658</v>
      </c>
      <c r="H15" s="100">
        <v>3.8367195816170686E-2</v>
      </c>
      <c r="I15" s="3"/>
      <c r="J15" s="3"/>
    </row>
    <row r="16" spans="1:15" x14ac:dyDescent="0.2">
      <c r="A16" s="10" t="s">
        <v>57</v>
      </c>
      <c r="B16" s="10" t="s">
        <v>57</v>
      </c>
      <c r="C16" s="16">
        <v>2712</v>
      </c>
      <c r="D16" s="100">
        <v>6.2757439718609712E-2</v>
      </c>
      <c r="E16" s="19">
        <v>1403</v>
      </c>
      <c r="F16" s="100">
        <v>3.2466330355903177E-2</v>
      </c>
      <c r="G16" s="19">
        <v>1309</v>
      </c>
      <c r="H16" s="100">
        <v>3.0291109362706532E-2</v>
      </c>
      <c r="I16" s="3"/>
      <c r="J16" s="14"/>
    </row>
    <row r="17" spans="1:10" x14ac:dyDescent="0.2">
      <c r="A17" s="10" t="s">
        <v>58</v>
      </c>
      <c r="B17" s="10" t="s">
        <v>58</v>
      </c>
      <c r="C17" s="16">
        <v>2053</v>
      </c>
      <c r="D17" s="100">
        <v>4.7507752117369371E-2</v>
      </c>
      <c r="E17" s="19">
        <v>984</v>
      </c>
      <c r="F17" s="100">
        <v>2.2770398481973434E-2</v>
      </c>
      <c r="G17" s="19">
        <v>1069</v>
      </c>
      <c r="H17" s="100">
        <v>2.4737353635395937E-2</v>
      </c>
      <c r="I17" s="3"/>
      <c r="J17" s="3"/>
    </row>
    <row r="18" spans="1:10" x14ac:dyDescent="0.2">
      <c r="A18" s="10" t="s">
        <v>59</v>
      </c>
      <c r="B18" s="10" t="s">
        <v>59</v>
      </c>
      <c r="C18" s="16">
        <v>1537</v>
      </c>
      <c r="D18" s="100">
        <v>3.5567177303651595E-2</v>
      </c>
      <c r="E18" s="19">
        <v>709</v>
      </c>
      <c r="F18" s="100">
        <v>1.6406720044430046E-2</v>
      </c>
      <c r="G18" s="19">
        <v>828</v>
      </c>
      <c r="H18" s="100">
        <v>1.9160457259221549E-2</v>
      </c>
      <c r="I18" s="3"/>
      <c r="J18" s="3"/>
    </row>
    <row r="19" spans="1:10" x14ac:dyDescent="0.2">
      <c r="A19" s="10" t="s">
        <v>60</v>
      </c>
      <c r="B19" s="10" t="s">
        <v>60</v>
      </c>
      <c r="C19" s="16">
        <v>1125</v>
      </c>
      <c r="D19" s="100">
        <v>2.6033229971768407E-2</v>
      </c>
      <c r="E19" s="19">
        <v>527</v>
      </c>
      <c r="F19" s="100">
        <v>1.2195121951219513E-2</v>
      </c>
      <c r="G19" s="19">
        <v>598</v>
      </c>
      <c r="H19" s="100">
        <v>1.3838108020548896E-2</v>
      </c>
      <c r="I19" s="3"/>
      <c r="J19" s="3"/>
    </row>
    <row r="20" spans="1:10" x14ac:dyDescent="0.2">
      <c r="A20" s="10" t="s">
        <v>61</v>
      </c>
      <c r="B20" s="10" t="s">
        <v>61</v>
      </c>
      <c r="C20" s="16">
        <v>932</v>
      </c>
      <c r="D20" s="100">
        <v>2.156708474105614E-2</v>
      </c>
      <c r="E20" s="19">
        <v>432</v>
      </c>
      <c r="F20" s="100">
        <v>9.9967603091590685E-3</v>
      </c>
      <c r="G20" s="19">
        <v>500</v>
      </c>
      <c r="H20" s="100">
        <v>1.157032443189707E-2</v>
      </c>
      <c r="I20" s="3"/>
      <c r="J20" s="3"/>
    </row>
    <row r="21" spans="1:10" x14ac:dyDescent="0.2">
      <c r="A21" s="10" t="s">
        <v>62</v>
      </c>
      <c r="B21" s="10" t="s">
        <v>62</v>
      </c>
      <c r="C21" s="16">
        <v>624</v>
      </c>
      <c r="D21" s="100">
        <v>1.4439764891007545E-2</v>
      </c>
      <c r="E21" s="19">
        <v>304</v>
      </c>
      <c r="F21" s="100">
        <v>7.0347572545934184E-3</v>
      </c>
      <c r="G21" s="19">
        <v>320</v>
      </c>
      <c r="H21" s="100">
        <v>7.4050076364141253E-3</v>
      </c>
      <c r="I21" s="3"/>
      <c r="J21" s="3"/>
    </row>
    <row r="22" spans="1:10" x14ac:dyDescent="0.2">
      <c r="A22" s="68" t="s">
        <v>101</v>
      </c>
      <c r="B22" s="68" t="s">
        <v>102</v>
      </c>
      <c r="C22" s="16">
        <v>1051</v>
      </c>
      <c r="D22" s="100">
        <v>2.4320821955847644E-2</v>
      </c>
      <c r="E22" s="19">
        <v>403</v>
      </c>
      <c r="F22" s="100">
        <v>9.3256814921090381E-3</v>
      </c>
      <c r="G22" s="19">
        <v>648</v>
      </c>
      <c r="H22" s="100">
        <v>1.4995140463738604E-2</v>
      </c>
    </row>
    <row r="23" spans="1:10" x14ac:dyDescent="0.2">
      <c r="A23" s="15" t="s">
        <v>103</v>
      </c>
      <c r="B23" s="15"/>
      <c r="D23" s="3"/>
      <c r="E23" s="3"/>
      <c r="F23" s="3"/>
      <c r="G23" s="3"/>
      <c r="H23" s="3"/>
    </row>
    <row r="24" spans="1:10" x14ac:dyDescent="0.2">
      <c r="A24" s="15" t="s">
        <v>104</v>
      </c>
      <c r="B24" s="15"/>
      <c r="D24" s="3"/>
      <c r="E24" s="3"/>
      <c r="F24" s="3"/>
      <c r="G24" s="3"/>
      <c r="H24" s="3"/>
    </row>
    <row r="25" spans="1:10" x14ac:dyDescent="0.2">
      <c r="D25" s="3"/>
      <c r="E25" s="3"/>
      <c r="F25" s="3"/>
      <c r="G25" s="3"/>
      <c r="H25" s="3"/>
    </row>
    <row r="26" spans="1:10" x14ac:dyDescent="0.2">
      <c r="A26" s="3"/>
      <c r="B26" s="3"/>
      <c r="D26" s="3"/>
      <c r="E26" s="3"/>
      <c r="F26" s="3"/>
      <c r="G26" s="3"/>
      <c r="H26" s="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  <ignoredErrors>
    <ignoredError sqref="A9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8"/>
  <dimension ref="A1:N25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16384" width="10.28515625" style="4"/>
  </cols>
  <sheetData>
    <row r="1" spans="1:14" ht="12.75" customHeight="1" x14ac:dyDescent="0.2">
      <c r="A1" s="1" t="s">
        <v>116</v>
      </c>
      <c r="B1" s="1"/>
      <c r="C1" s="2"/>
      <c r="D1" s="2"/>
      <c r="E1" s="2"/>
      <c r="F1" s="2"/>
      <c r="G1" s="2"/>
      <c r="H1" s="2"/>
      <c r="I1" s="3"/>
    </row>
    <row r="2" spans="1:14" ht="12.75" customHeight="1" x14ac:dyDescent="0.2">
      <c r="A2" s="5" t="s">
        <v>126</v>
      </c>
      <c r="B2" s="5"/>
      <c r="C2" s="2"/>
      <c r="D2" s="2"/>
      <c r="E2" s="2"/>
      <c r="F2" s="2"/>
      <c r="G2" s="2"/>
      <c r="H2" s="2"/>
      <c r="I2" s="3"/>
    </row>
    <row r="3" spans="1:14" x14ac:dyDescent="0.2">
      <c r="A3" s="3"/>
      <c r="B3" s="3"/>
      <c r="C3" s="2"/>
      <c r="D3" s="2"/>
      <c r="E3" s="2"/>
      <c r="F3" s="2"/>
      <c r="G3" s="2"/>
      <c r="H3" s="2"/>
      <c r="I3" s="3"/>
    </row>
    <row r="4" spans="1:14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3"/>
    </row>
    <row r="5" spans="1:14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3"/>
      <c r="J5" s="3"/>
    </row>
    <row r="6" spans="1:14" ht="12.75" customHeight="1" x14ac:dyDescent="0.2">
      <c r="A6" s="8" t="s">
        <v>0</v>
      </c>
      <c r="B6" s="8" t="s">
        <v>0</v>
      </c>
      <c r="C6" s="16">
        <v>29165</v>
      </c>
      <c r="D6" s="99">
        <v>1</v>
      </c>
      <c r="E6" s="16">
        <v>14408</v>
      </c>
      <c r="F6" s="99">
        <v>0.49401680096005485</v>
      </c>
      <c r="G6" s="16">
        <v>14757</v>
      </c>
      <c r="H6" s="99">
        <v>0.50598319903994515</v>
      </c>
      <c r="I6" s="3"/>
      <c r="J6" s="3"/>
      <c r="L6" s="11"/>
      <c r="M6" s="11"/>
      <c r="N6" s="11"/>
    </row>
    <row r="7" spans="1:14" x14ac:dyDescent="0.2">
      <c r="A7" s="10" t="s">
        <v>48</v>
      </c>
      <c r="B7" s="10" t="s">
        <v>48</v>
      </c>
      <c r="C7" s="16">
        <v>1355</v>
      </c>
      <c r="D7" s="100">
        <v>4.6459797702725868E-2</v>
      </c>
      <c r="E7" s="19">
        <v>725</v>
      </c>
      <c r="F7" s="100">
        <v>2.4858563346476941E-2</v>
      </c>
      <c r="G7" s="19">
        <v>630</v>
      </c>
      <c r="H7" s="100">
        <v>2.160123435624893E-2</v>
      </c>
      <c r="I7" s="3"/>
      <c r="J7" s="3"/>
      <c r="L7" s="11"/>
      <c r="M7" s="11"/>
      <c r="N7" s="11"/>
    </row>
    <row r="8" spans="1:14" x14ac:dyDescent="0.2">
      <c r="A8" s="10" t="s">
        <v>49</v>
      </c>
      <c r="B8" s="10" t="s">
        <v>49</v>
      </c>
      <c r="C8" s="16">
        <v>1072</v>
      </c>
      <c r="D8" s="100">
        <v>3.6756386079204527E-2</v>
      </c>
      <c r="E8" s="19">
        <v>533</v>
      </c>
      <c r="F8" s="100">
        <v>1.827533001885822E-2</v>
      </c>
      <c r="G8" s="19">
        <v>539</v>
      </c>
      <c r="H8" s="100">
        <v>1.8481056060346307E-2</v>
      </c>
      <c r="I8" s="3"/>
      <c r="J8" s="3"/>
      <c r="L8" s="11"/>
      <c r="M8" s="11"/>
      <c r="N8" s="11"/>
    </row>
    <row r="9" spans="1:14" x14ac:dyDescent="0.2">
      <c r="A9" s="10" t="s">
        <v>50</v>
      </c>
      <c r="B9" s="10" t="s">
        <v>50</v>
      </c>
      <c r="C9" s="16">
        <v>1085</v>
      </c>
      <c r="D9" s="100">
        <v>3.7202125835762045E-2</v>
      </c>
      <c r="E9" s="19">
        <v>554</v>
      </c>
      <c r="F9" s="100">
        <v>1.8995371164066518E-2</v>
      </c>
      <c r="G9" s="19">
        <v>531</v>
      </c>
      <c r="H9" s="100">
        <v>1.8206754671695524E-2</v>
      </c>
      <c r="L9" s="11"/>
      <c r="M9" s="11"/>
      <c r="N9" s="11"/>
    </row>
    <row r="10" spans="1:14" x14ac:dyDescent="0.2">
      <c r="A10" s="10" t="s">
        <v>51</v>
      </c>
      <c r="B10" s="10" t="s">
        <v>51</v>
      </c>
      <c r="C10" s="16">
        <v>1604</v>
      </c>
      <c r="D10" s="100">
        <v>5.4997428424481402E-2</v>
      </c>
      <c r="E10" s="19">
        <v>803</v>
      </c>
      <c r="F10" s="100">
        <v>2.7533001885822046E-2</v>
      </c>
      <c r="G10" s="19">
        <v>801</v>
      </c>
      <c r="H10" s="100">
        <v>2.7464426538659353E-2</v>
      </c>
      <c r="L10" s="11"/>
      <c r="M10" s="11"/>
      <c r="N10" s="11"/>
    </row>
    <row r="11" spans="1:14" x14ac:dyDescent="0.2">
      <c r="A11" s="10" t="s">
        <v>52</v>
      </c>
      <c r="B11" s="10" t="s">
        <v>52</v>
      </c>
      <c r="C11" s="16">
        <v>3149</v>
      </c>
      <c r="D11" s="100">
        <v>0.1079718841076633</v>
      </c>
      <c r="E11" s="19">
        <v>1428</v>
      </c>
      <c r="F11" s="100">
        <v>4.8962797874164236E-2</v>
      </c>
      <c r="G11" s="19">
        <v>1721</v>
      </c>
      <c r="H11" s="100">
        <v>5.9009086233499056E-2</v>
      </c>
    </row>
    <row r="12" spans="1:14" x14ac:dyDescent="0.2">
      <c r="A12" s="10" t="s">
        <v>53</v>
      </c>
      <c r="B12" s="10" t="s">
        <v>53</v>
      </c>
      <c r="C12" s="16">
        <v>4587</v>
      </c>
      <c r="D12" s="100">
        <v>0.15727755871764101</v>
      </c>
      <c r="E12" s="19">
        <v>2166</v>
      </c>
      <c r="F12" s="100">
        <v>7.42671009771987E-2</v>
      </c>
      <c r="G12" s="19">
        <v>2421</v>
      </c>
      <c r="H12" s="100">
        <v>8.3010457740442314E-2</v>
      </c>
    </row>
    <row r="13" spans="1:14" x14ac:dyDescent="0.2">
      <c r="A13" s="10" t="s">
        <v>54</v>
      </c>
      <c r="B13" s="10" t="s">
        <v>54</v>
      </c>
      <c r="C13" s="16">
        <v>4102</v>
      </c>
      <c r="D13" s="100">
        <v>0.14064803703068746</v>
      </c>
      <c r="E13" s="19">
        <v>2088</v>
      </c>
      <c r="F13" s="100">
        <v>7.1592662437853588E-2</v>
      </c>
      <c r="G13" s="19">
        <v>2014</v>
      </c>
      <c r="H13" s="100">
        <v>6.9055374592833882E-2</v>
      </c>
    </row>
    <row r="14" spans="1:14" x14ac:dyDescent="0.2">
      <c r="A14" s="10" t="s">
        <v>55</v>
      </c>
      <c r="B14" s="10" t="s">
        <v>55</v>
      </c>
      <c r="C14" s="16">
        <v>3276</v>
      </c>
      <c r="D14" s="100">
        <v>0.11232641865249443</v>
      </c>
      <c r="E14" s="19">
        <v>1679</v>
      </c>
      <c r="F14" s="100">
        <v>5.756900394308246E-2</v>
      </c>
      <c r="G14" s="19">
        <v>1597</v>
      </c>
      <c r="H14" s="100">
        <v>5.4757414709411964E-2</v>
      </c>
      <c r="I14" s="3"/>
    </row>
    <row r="15" spans="1:14" x14ac:dyDescent="0.2">
      <c r="A15" s="10" t="s">
        <v>56</v>
      </c>
      <c r="B15" s="10" t="s">
        <v>56</v>
      </c>
      <c r="C15" s="16">
        <v>2458</v>
      </c>
      <c r="D15" s="100">
        <v>8.4279101662952174E-2</v>
      </c>
      <c r="E15" s="19">
        <v>1290</v>
      </c>
      <c r="F15" s="100">
        <v>4.4231098919938282E-2</v>
      </c>
      <c r="G15" s="19">
        <v>1168</v>
      </c>
      <c r="H15" s="100">
        <v>4.0048002743013886E-2</v>
      </c>
      <c r="I15" s="3"/>
    </row>
    <row r="16" spans="1:14" x14ac:dyDescent="0.2">
      <c r="A16" s="10" t="s">
        <v>57</v>
      </c>
      <c r="B16" s="10" t="s">
        <v>57</v>
      </c>
      <c r="C16" s="16">
        <v>1829</v>
      </c>
      <c r="D16" s="100">
        <v>6.2712154980284582E-2</v>
      </c>
      <c r="E16" s="19">
        <v>943</v>
      </c>
      <c r="F16" s="100">
        <v>3.2333276187210699E-2</v>
      </c>
      <c r="G16" s="19">
        <v>886</v>
      </c>
      <c r="H16" s="100">
        <v>3.0378878793073889E-2</v>
      </c>
      <c r="I16" s="3"/>
    </row>
    <row r="17" spans="1:9" x14ac:dyDescent="0.2">
      <c r="A17" s="10" t="s">
        <v>58</v>
      </c>
      <c r="B17" s="10" t="s">
        <v>58</v>
      </c>
      <c r="C17" s="16">
        <v>1330</v>
      </c>
      <c r="D17" s="100">
        <v>4.5602605863192182E-2</v>
      </c>
      <c r="E17" s="19">
        <v>672</v>
      </c>
      <c r="F17" s="100">
        <v>2.3041316646665522E-2</v>
      </c>
      <c r="G17" s="19">
        <v>658</v>
      </c>
      <c r="H17" s="100">
        <v>2.2561289216526659E-2</v>
      </c>
      <c r="I17" s="3"/>
    </row>
    <row r="18" spans="1:9" x14ac:dyDescent="0.2">
      <c r="A18" s="10" t="s">
        <v>59</v>
      </c>
      <c r="B18" s="10" t="s">
        <v>59</v>
      </c>
      <c r="C18" s="16">
        <v>1065</v>
      </c>
      <c r="D18" s="100">
        <v>3.6516372364135095E-2</v>
      </c>
      <c r="E18" s="19">
        <v>521</v>
      </c>
      <c r="F18" s="100">
        <v>1.7863877935882049E-2</v>
      </c>
      <c r="G18" s="19">
        <v>544</v>
      </c>
      <c r="H18" s="100">
        <v>1.8652494428253043E-2</v>
      </c>
      <c r="I18" s="3"/>
    </row>
    <row r="19" spans="1:9" x14ac:dyDescent="0.2">
      <c r="A19" s="10" t="s">
        <v>60</v>
      </c>
      <c r="B19" s="10" t="s">
        <v>60</v>
      </c>
      <c r="C19" s="16">
        <v>794</v>
      </c>
      <c r="D19" s="100">
        <v>2.7224412823589918E-2</v>
      </c>
      <c r="E19" s="19">
        <v>370</v>
      </c>
      <c r="F19" s="100">
        <v>1.2686439225098578E-2</v>
      </c>
      <c r="G19" s="19">
        <v>424</v>
      </c>
      <c r="H19" s="100">
        <v>1.4537973598491342E-2</v>
      </c>
      <c r="I19" s="3"/>
    </row>
    <row r="20" spans="1:9" x14ac:dyDescent="0.2">
      <c r="A20" s="10" t="s">
        <v>61</v>
      </c>
      <c r="B20" s="10" t="s">
        <v>61</v>
      </c>
      <c r="C20" s="16">
        <v>555</v>
      </c>
      <c r="D20" s="100">
        <v>1.9029658837647866E-2</v>
      </c>
      <c r="E20" s="19">
        <v>257</v>
      </c>
      <c r="F20" s="100">
        <v>8.8119321104063088E-3</v>
      </c>
      <c r="G20" s="19">
        <v>298</v>
      </c>
      <c r="H20" s="100">
        <v>1.0217726727241557E-2</v>
      </c>
    </row>
    <row r="21" spans="1:9" x14ac:dyDescent="0.2">
      <c r="A21" s="10" t="s">
        <v>62</v>
      </c>
      <c r="B21" s="10" t="s">
        <v>62</v>
      </c>
      <c r="C21" s="16">
        <v>336</v>
      </c>
      <c r="D21" s="100">
        <v>1.1520658323332761E-2</v>
      </c>
      <c r="E21" s="19">
        <v>171</v>
      </c>
      <c r="F21" s="100">
        <v>5.8631921824104233E-3</v>
      </c>
      <c r="G21" s="19">
        <v>165</v>
      </c>
      <c r="H21" s="100">
        <v>5.6574661409223388E-3</v>
      </c>
    </row>
    <row r="22" spans="1:9" x14ac:dyDescent="0.2">
      <c r="A22" s="68" t="s">
        <v>101</v>
      </c>
      <c r="B22" s="68" t="s">
        <v>102</v>
      </c>
      <c r="C22" s="16">
        <v>568</v>
      </c>
      <c r="D22" s="100">
        <v>1.9475398594205384E-2</v>
      </c>
      <c r="E22" s="19">
        <v>208</v>
      </c>
      <c r="F22" s="100">
        <v>7.1318361049202816E-3</v>
      </c>
      <c r="G22" s="19">
        <v>360</v>
      </c>
      <c r="H22" s="100">
        <v>1.2343562489285103E-2</v>
      </c>
    </row>
    <row r="23" spans="1:9" x14ac:dyDescent="0.2">
      <c r="A23" s="15" t="s">
        <v>103</v>
      </c>
      <c r="B23" s="15"/>
      <c r="C23" s="3"/>
      <c r="D23" s="3"/>
      <c r="E23" s="3"/>
      <c r="F23" s="3"/>
      <c r="G23" s="3"/>
      <c r="H23" s="3"/>
    </row>
    <row r="24" spans="1:9" x14ac:dyDescent="0.2">
      <c r="A24" s="15" t="s">
        <v>104</v>
      </c>
      <c r="B24" s="15"/>
      <c r="C24" s="3"/>
      <c r="D24" s="3"/>
      <c r="E24" s="3"/>
      <c r="F24" s="3"/>
      <c r="G24" s="3"/>
      <c r="H24" s="3"/>
    </row>
    <row r="25" spans="1:9" x14ac:dyDescent="0.2">
      <c r="A25" s="3"/>
      <c r="B25" s="3"/>
      <c r="C25" s="3"/>
      <c r="D25" s="3"/>
      <c r="E25" s="3"/>
      <c r="F25" s="3"/>
      <c r="G25" s="3"/>
      <c r="H25" s="3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4"/>
  <dimension ref="A1:N25"/>
  <sheetViews>
    <sheetView workbookViewId="0"/>
  </sheetViews>
  <sheetFormatPr baseColWidth="10" defaultColWidth="10.28515625" defaultRowHeight="12.75" x14ac:dyDescent="0.2"/>
  <cols>
    <col min="1" max="2" width="14.28515625" style="4" customWidth="1"/>
    <col min="3" max="16384" width="10.28515625" style="4"/>
  </cols>
  <sheetData>
    <row r="1" spans="1:14" ht="12.75" customHeight="1" x14ac:dyDescent="0.2">
      <c r="A1" s="1" t="s">
        <v>117</v>
      </c>
      <c r="B1" s="1"/>
      <c r="C1" s="2"/>
      <c r="D1" s="2"/>
      <c r="E1" s="2"/>
      <c r="F1" s="2"/>
      <c r="G1" s="2"/>
      <c r="H1" s="2"/>
      <c r="I1" s="3"/>
    </row>
    <row r="2" spans="1:14" ht="12.75" customHeight="1" x14ac:dyDescent="0.2">
      <c r="A2" s="5" t="s">
        <v>127</v>
      </c>
      <c r="B2" s="5"/>
      <c r="C2" s="2"/>
      <c r="D2" s="2"/>
      <c r="E2" s="2"/>
      <c r="F2" s="2"/>
      <c r="G2" s="2"/>
      <c r="H2" s="2"/>
      <c r="I2" s="3"/>
    </row>
    <row r="3" spans="1:14" x14ac:dyDescent="0.2">
      <c r="A3" s="3"/>
      <c r="B3" s="3"/>
      <c r="C3" s="2"/>
      <c r="D3" s="2"/>
      <c r="E3" s="2"/>
      <c r="F3" s="2"/>
      <c r="G3" s="2"/>
      <c r="H3" s="2"/>
      <c r="I3" s="3"/>
    </row>
    <row r="4" spans="1:14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3"/>
    </row>
    <row r="5" spans="1:14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3"/>
      <c r="J5" s="3"/>
    </row>
    <row r="6" spans="1:14" s="18" customFormat="1" ht="12.75" customHeight="1" x14ac:dyDescent="0.2">
      <c r="A6" s="8" t="s">
        <v>0</v>
      </c>
      <c r="B6" s="8" t="s">
        <v>0</v>
      </c>
      <c r="C6" s="16">
        <v>38211</v>
      </c>
      <c r="D6" s="17">
        <v>1</v>
      </c>
      <c r="E6" s="16">
        <v>19031</v>
      </c>
      <c r="F6" s="17">
        <v>0.49805029965193298</v>
      </c>
      <c r="G6" s="16">
        <v>19180</v>
      </c>
      <c r="H6" s="17">
        <v>0.50194970034806696</v>
      </c>
      <c r="I6" s="8"/>
      <c r="K6" s="3"/>
      <c r="L6" s="3"/>
      <c r="M6" s="4"/>
      <c r="N6" s="4"/>
    </row>
    <row r="7" spans="1:14" x14ac:dyDescent="0.2">
      <c r="A7" s="10" t="s">
        <v>48</v>
      </c>
      <c r="B7" s="10" t="s">
        <v>48</v>
      </c>
      <c r="C7" s="16">
        <v>1962</v>
      </c>
      <c r="D7" s="20">
        <v>5.1346470911517603E-2</v>
      </c>
      <c r="E7" s="19">
        <v>1001</v>
      </c>
      <c r="F7" s="20">
        <v>2.61966449451729E-2</v>
      </c>
      <c r="G7" s="19">
        <v>961</v>
      </c>
      <c r="H7" s="20">
        <v>2.51498259663448E-2</v>
      </c>
      <c r="I7" s="3"/>
      <c r="L7" s="3"/>
    </row>
    <row r="8" spans="1:14" x14ac:dyDescent="0.2">
      <c r="A8" s="10" t="s">
        <v>49</v>
      </c>
      <c r="B8" s="10" t="s">
        <v>49</v>
      </c>
      <c r="C8" s="16">
        <v>1588</v>
      </c>
      <c r="D8" s="20">
        <v>4.1558713459474997E-2</v>
      </c>
      <c r="E8" s="19">
        <v>823</v>
      </c>
      <c r="F8" s="20">
        <v>2.1538300489387902E-2</v>
      </c>
      <c r="G8" s="19">
        <v>765</v>
      </c>
      <c r="H8" s="20">
        <v>2.0020412970087099E-2</v>
      </c>
      <c r="I8" s="3"/>
      <c r="L8" s="3"/>
    </row>
    <row r="9" spans="1:14" x14ac:dyDescent="0.2">
      <c r="A9" s="10" t="s">
        <v>50</v>
      </c>
      <c r="B9" s="10" t="s">
        <v>50</v>
      </c>
      <c r="C9" s="16">
        <v>1528</v>
      </c>
      <c r="D9" s="20">
        <v>3.9988484991232899E-2</v>
      </c>
      <c r="E9" s="19">
        <v>776</v>
      </c>
      <c r="F9" s="20">
        <v>2.03082881892649E-2</v>
      </c>
      <c r="G9" s="19">
        <v>752</v>
      </c>
      <c r="H9" s="20">
        <v>1.9680196801967999E-2</v>
      </c>
      <c r="L9" s="3"/>
    </row>
    <row r="10" spans="1:14" x14ac:dyDescent="0.2">
      <c r="A10" s="10" t="s">
        <v>51</v>
      </c>
      <c r="B10" s="10" t="s">
        <v>51</v>
      </c>
      <c r="C10" s="16">
        <v>2217</v>
      </c>
      <c r="D10" s="20">
        <v>5.8019941901546697E-2</v>
      </c>
      <c r="E10" s="19">
        <v>1137</v>
      </c>
      <c r="F10" s="20">
        <v>2.9755829473188299E-2</v>
      </c>
      <c r="G10" s="19">
        <v>1080</v>
      </c>
      <c r="H10" s="20">
        <v>2.8264112428358301E-2</v>
      </c>
    </row>
    <row r="11" spans="1:14" x14ac:dyDescent="0.2">
      <c r="A11" s="10" t="s">
        <v>52</v>
      </c>
      <c r="B11" s="10" t="s">
        <v>52</v>
      </c>
      <c r="C11" s="16">
        <v>3848</v>
      </c>
      <c r="D11" s="20">
        <v>0.10070398576326201</v>
      </c>
      <c r="E11" s="19">
        <v>1793</v>
      </c>
      <c r="F11" s="20">
        <v>4.6923660725968999E-2</v>
      </c>
      <c r="G11" s="19">
        <v>2055</v>
      </c>
      <c r="H11" s="20">
        <v>5.3780325037292902E-2</v>
      </c>
    </row>
    <row r="12" spans="1:14" x14ac:dyDescent="0.2">
      <c r="A12" s="10" t="s">
        <v>53</v>
      </c>
      <c r="B12" s="10" t="s">
        <v>53</v>
      </c>
      <c r="C12" s="16">
        <v>5553</v>
      </c>
      <c r="D12" s="20">
        <v>0.145324644735809</v>
      </c>
      <c r="E12" s="19">
        <v>2653</v>
      </c>
      <c r="F12" s="20">
        <v>6.9430268770772796E-2</v>
      </c>
      <c r="G12" s="19">
        <v>2900</v>
      </c>
      <c r="H12" s="20">
        <v>7.5894375965036204E-2</v>
      </c>
    </row>
    <row r="13" spans="1:14" x14ac:dyDescent="0.2">
      <c r="A13" s="10" t="s">
        <v>54</v>
      </c>
      <c r="B13" s="10" t="s">
        <v>54</v>
      </c>
      <c r="C13" s="16">
        <v>5285</v>
      </c>
      <c r="D13" s="20">
        <v>0.13831095757766099</v>
      </c>
      <c r="E13" s="19">
        <v>2707</v>
      </c>
      <c r="F13" s="20">
        <v>7.08434743921907E-2</v>
      </c>
      <c r="G13" s="19">
        <v>2578</v>
      </c>
      <c r="H13" s="20">
        <v>6.7467483185470203E-2</v>
      </c>
      <c r="I13" s="3"/>
    </row>
    <row r="14" spans="1:14" x14ac:dyDescent="0.2">
      <c r="A14" s="10" t="s">
        <v>55</v>
      </c>
      <c r="B14" s="10" t="s">
        <v>55</v>
      </c>
      <c r="C14" s="16">
        <v>4188</v>
      </c>
      <c r="D14" s="20">
        <v>0.109601947083301</v>
      </c>
      <c r="E14" s="19">
        <v>2189</v>
      </c>
      <c r="F14" s="20">
        <v>5.7287168616366999E-2</v>
      </c>
      <c r="G14" s="19">
        <v>1999</v>
      </c>
      <c r="H14" s="20">
        <v>5.2314778466933602E-2</v>
      </c>
      <c r="I14" s="3"/>
    </row>
    <row r="15" spans="1:14" x14ac:dyDescent="0.2">
      <c r="A15" s="10" t="s">
        <v>56</v>
      </c>
      <c r="B15" s="10" t="s">
        <v>56</v>
      </c>
      <c r="C15" s="16">
        <v>3234</v>
      </c>
      <c r="D15" s="20">
        <v>8.46353144382508E-2</v>
      </c>
      <c r="E15" s="19">
        <v>1673</v>
      </c>
      <c r="F15" s="20">
        <v>4.37832037894847E-2</v>
      </c>
      <c r="G15" s="19">
        <v>1561</v>
      </c>
      <c r="H15" s="20">
        <v>4.08521106487661E-2</v>
      </c>
      <c r="I15" s="3"/>
    </row>
    <row r="16" spans="1:14" x14ac:dyDescent="0.2">
      <c r="A16" s="10" t="s">
        <v>57</v>
      </c>
      <c r="B16" s="10" t="s">
        <v>57</v>
      </c>
      <c r="C16" s="16">
        <v>2422</v>
      </c>
      <c r="D16" s="20">
        <v>6.3384889168040595E-2</v>
      </c>
      <c r="E16" s="19">
        <v>1272</v>
      </c>
      <c r="F16" s="20">
        <v>3.32888435267331E-2</v>
      </c>
      <c r="G16" s="19">
        <v>1150</v>
      </c>
      <c r="H16" s="20">
        <v>3.0096045641307499E-2</v>
      </c>
      <c r="I16" s="3"/>
    </row>
    <row r="17" spans="1:9" x14ac:dyDescent="0.2">
      <c r="A17" s="10" t="s">
        <v>58</v>
      </c>
      <c r="B17" s="10" t="s">
        <v>58</v>
      </c>
      <c r="C17" s="16">
        <v>1834</v>
      </c>
      <c r="D17" s="20">
        <v>4.7996650179267797E-2</v>
      </c>
      <c r="E17" s="19">
        <v>921</v>
      </c>
      <c r="F17" s="20">
        <v>2.41030069875167E-2</v>
      </c>
      <c r="G17" s="19">
        <v>913</v>
      </c>
      <c r="H17" s="20">
        <v>2.38936431917511E-2</v>
      </c>
      <c r="I17" s="3"/>
    </row>
    <row r="18" spans="1:9" x14ac:dyDescent="0.2">
      <c r="A18" s="10" t="s">
        <v>59</v>
      </c>
      <c r="B18" s="10" t="s">
        <v>59</v>
      </c>
      <c r="C18" s="16">
        <v>1404</v>
      </c>
      <c r="D18" s="20">
        <v>3.6743346156865801E-2</v>
      </c>
      <c r="E18" s="19">
        <v>698</v>
      </c>
      <c r="F18" s="20">
        <v>1.8266991180550099E-2</v>
      </c>
      <c r="G18" s="19">
        <v>706</v>
      </c>
      <c r="H18" s="20">
        <v>1.8476354976315699E-2</v>
      </c>
      <c r="I18" s="3"/>
    </row>
    <row r="19" spans="1:9" x14ac:dyDescent="0.2">
      <c r="A19" s="10" t="s">
        <v>60</v>
      </c>
      <c r="B19" s="10" t="s">
        <v>60</v>
      </c>
      <c r="C19" s="16">
        <v>1066</v>
      </c>
      <c r="D19" s="20">
        <v>2.7897725785768501E-2</v>
      </c>
      <c r="E19" s="19">
        <v>518</v>
      </c>
      <c r="F19" s="20">
        <v>1.35563057758237E-2</v>
      </c>
      <c r="G19" s="19">
        <v>548</v>
      </c>
      <c r="H19" s="20">
        <v>1.4341420009944801E-2</v>
      </c>
      <c r="I19" s="3"/>
    </row>
    <row r="20" spans="1:9" x14ac:dyDescent="0.2">
      <c r="A20" s="10" t="s">
        <v>61</v>
      </c>
      <c r="B20" s="10" t="s">
        <v>61</v>
      </c>
      <c r="C20" s="16">
        <v>768</v>
      </c>
      <c r="D20" s="20">
        <v>2.00989243934993E-2</v>
      </c>
      <c r="E20" s="19">
        <v>349</v>
      </c>
      <c r="F20" s="20">
        <v>9.1334955902750495E-3</v>
      </c>
      <c r="G20" s="19">
        <v>419</v>
      </c>
      <c r="H20" s="20">
        <v>1.09654288032242E-2</v>
      </c>
    </row>
    <row r="21" spans="1:9" x14ac:dyDescent="0.2">
      <c r="A21" s="10" t="s">
        <v>62</v>
      </c>
      <c r="B21" s="10" t="s">
        <v>62</v>
      </c>
      <c r="C21" s="16">
        <v>500</v>
      </c>
      <c r="D21" s="20">
        <v>1.3085237235351099E-2</v>
      </c>
      <c r="E21" s="19">
        <v>234</v>
      </c>
      <c r="F21" s="20">
        <v>6.1238910261442996E-3</v>
      </c>
      <c r="G21" s="19">
        <v>266</v>
      </c>
      <c r="H21" s="20">
        <v>6.9613462092067702E-3</v>
      </c>
    </row>
    <row r="22" spans="1:9" x14ac:dyDescent="0.2">
      <c r="A22" s="68" t="s">
        <v>101</v>
      </c>
      <c r="B22" s="68" t="s">
        <v>102</v>
      </c>
      <c r="C22" s="16">
        <v>814</v>
      </c>
      <c r="D22" s="20">
        <v>2.1302766219151552E-2</v>
      </c>
      <c r="E22" s="19">
        <v>287</v>
      </c>
      <c r="F22" s="20">
        <v>7.5109261730915179E-3</v>
      </c>
      <c r="G22" s="19">
        <v>527</v>
      </c>
      <c r="H22" s="20">
        <v>1.3791840046060036E-2</v>
      </c>
    </row>
    <row r="23" spans="1:9" x14ac:dyDescent="0.2">
      <c r="A23" s="15" t="s">
        <v>103</v>
      </c>
      <c r="B23" s="15"/>
      <c r="C23" s="3"/>
      <c r="D23" s="3"/>
      <c r="E23" s="3"/>
      <c r="F23" s="3"/>
      <c r="G23" s="3"/>
      <c r="H23" s="3"/>
    </row>
    <row r="24" spans="1:9" x14ac:dyDescent="0.2">
      <c r="A24" s="15" t="s">
        <v>104</v>
      </c>
      <c r="B24" s="15"/>
      <c r="C24" s="3"/>
      <c r="D24" s="3"/>
      <c r="E24" s="3"/>
      <c r="F24" s="3"/>
      <c r="G24" s="3"/>
      <c r="H24" s="3"/>
    </row>
    <row r="25" spans="1:9" x14ac:dyDescent="0.2">
      <c r="A25" s="3"/>
      <c r="B25" s="3"/>
      <c r="C25" s="3"/>
      <c r="D25" s="3"/>
      <c r="E25" s="3"/>
      <c r="F25" s="3"/>
      <c r="G25" s="3"/>
      <c r="H25" s="3"/>
    </row>
  </sheetData>
  <phoneticPr fontId="3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6"/>
  <dimension ref="A1:N24"/>
  <sheetViews>
    <sheetView workbookViewId="0">
      <selection activeCell="A3" sqref="A3"/>
    </sheetView>
  </sheetViews>
  <sheetFormatPr baseColWidth="10" defaultColWidth="10.28515625" defaultRowHeight="12.75" x14ac:dyDescent="0.2"/>
  <cols>
    <col min="1" max="2" width="14.28515625" style="4" customWidth="1"/>
    <col min="3" max="3" width="10.28515625" style="8"/>
    <col min="4" max="16384" width="10.28515625" style="4"/>
  </cols>
  <sheetData>
    <row r="1" spans="1:14" ht="12.75" customHeight="1" x14ac:dyDescent="0.2">
      <c r="A1" s="1" t="s">
        <v>118</v>
      </c>
      <c r="B1" s="1"/>
      <c r="C1" s="77"/>
      <c r="D1" s="2"/>
      <c r="E1" s="2"/>
      <c r="F1" s="2"/>
      <c r="G1" s="2"/>
      <c r="H1" s="2"/>
      <c r="I1" s="3"/>
    </row>
    <row r="2" spans="1:14" ht="12.75" customHeight="1" x14ac:dyDescent="0.2">
      <c r="A2" s="5" t="s">
        <v>128</v>
      </c>
      <c r="B2" s="5"/>
      <c r="C2" s="77"/>
      <c r="D2" s="2"/>
      <c r="E2" s="2"/>
      <c r="F2" s="2"/>
      <c r="G2" s="2"/>
      <c r="H2" s="2"/>
      <c r="I2" s="3"/>
    </row>
    <row r="3" spans="1:14" x14ac:dyDescent="0.2">
      <c r="A3" s="3"/>
      <c r="B3" s="3"/>
      <c r="C3" s="77"/>
      <c r="D3" s="2"/>
      <c r="E3" s="2"/>
      <c r="F3" s="2"/>
      <c r="G3" s="2"/>
      <c r="H3" s="2"/>
      <c r="I3" s="3"/>
    </row>
    <row r="4" spans="1:14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3"/>
      <c r="L4" s="19"/>
      <c r="M4" s="19"/>
      <c r="N4" s="19"/>
    </row>
    <row r="5" spans="1:14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3"/>
      <c r="J5" s="3"/>
    </row>
    <row r="6" spans="1:14" ht="12.75" customHeight="1" x14ac:dyDescent="0.2">
      <c r="A6" s="8" t="s">
        <v>0</v>
      </c>
      <c r="B6" s="8" t="s">
        <v>0</v>
      </c>
      <c r="C6" s="16">
        <v>50169</v>
      </c>
      <c r="D6" s="17">
        <v>1</v>
      </c>
      <c r="E6" s="16">
        <v>24140</v>
      </c>
      <c r="F6" s="17">
        <v>0.48117363312005423</v>
      </c>
      <c r="G6" s="16">
        <v>26029</v>
      </c>
      <c r="H6" s="17">
        <v>0.51882636687994577</v>
      </c>
      <c r="I6" s="3"/>
      <c r="L6" s="11"/>
      <c r="M6" s="11"/>
      <c r="N6" s="11"/>
    </row>
    <row r="7" spans="1:14" x14ac:dyDescent="0.2">
      <c r="A7" s="10" t="s">
        <v>48</v>
      </c>
      <c r="B7" s="10" t="s">
        <v>48</v>
      </c>
      <c r="C7" s="16">
        <v>2487</v>
      </c>
      <c r="D7" s="20">
        <v>4.9572445135442206E-2</v>
      </c>
      <c r="E7" s="19">
        <v>1284</v>
      </c>
      <c r="F7" s="20">
        <v>2.5593493990312743E-2</v>
      </c>
      <c r="G7" s="19">
        <v>1203</v>
      </c>
      <c r="H7" s="20">
        <v>2.3978951145129462E-2</v>
      </c>
      <c r="I7" s="3"/>
      <c r="L7" s="11"/>
      <c r="M7" s="11"/>
      <c r="N7" s="11"/>
    </row>
    <row r="8" spans="1:14" x14ac:dyDescent="0.2">
      <c r="A8" s="10" t="s">
        <v>49</v>
      </c>
      <c r="B8" s="10" t="s">
        <v>49</v>
      </c>
      <c r="C8" s="16">
        <v>2334</v>
      </c>
      <c r="D8" s="20">
        <v>4.6522753094540452E-2</v>
      </c>
      <c r="E8" s="19">
        <v>1201</v>
      </c>
      <c r="F8" s="20">
        <v>2.3939085889692839E-2</v>
      </c>
      <c r="G8" s="19">
        <v>1133</v>
      </c>
      <c r="H8" s="20">
        <v>2.2583667204847616E-2</v>
      </c>
      <c r="I8" s="3"/>
      <c r="L8" s="11"/>
      <c r="M8" s="11"/>
      <c r="N8" s="11"/>
    </row>
    <row r="9" spans="1:14" x14ac:dyDescent="0.2">
      <c r="A9" s="10" t="s">
        <v>50</v>
      </c>
      <c r="B9" s="10" t="s">
        <v>50</v>
      </c>
      <c r="C9" s="16">
        <v>2088</v>
      </c>
      <c r="D9" s="20">
        <v>4.1619326675835677E-2</v>
      </c>
      <c r="E9" s="19">
        <v>1079</v>
      </c>
      <c r="F9" s="20">
        <v>2.150730530805876E-2</v>
      </c>
      <c r="G9" s="19">
        <v>1009</v>
      </c>
      <c r="H9" s="20">
        <v>2.0112021367776914E-2</v>
      </c>
      <c r="L9" s="11"/>
      <c r="M9" s="11"/>
      <c r="N9" s="11"/>
    </row>
    <row r="10" spans="1:14" x14ac:dyDescent="0.2">
      <c r="A10" s="10" t="s">
        <v>51</v>
      </c>
      <c r="B10" s="10" t="s">
        <v>51</v>
      </c>
      <c r="C10" s="16">
        <v>2762</v>
      </c>
      <c r="D10" s="20">
        <v>5.5053917757978035E-2</v>
      </c>
      <c r="E10" s="19">
        <v>1361</v>
      </c>
      <c r="F10" s="20">
        <v>2.7128306324622774E-2</v>
      </c>
      <c r="G10" s="19">
        <v>1401</v>
      </c>
      <c r="H10" s="20">
        <v>2.7925611433355261E-2</v>
      </c>
    </row>
    <row r="11" spans="1:14" x14ac:dyDescent="0.2">
      <c r="A11" s="10" t="s">
        <v>52</v>
      </c>
      <c r="B11" s="10" t="s">
        <v>52</v>
      </c>
      <c r="C11" s="16">
        <v>5273</v>
      </c>
      <c r="D11" s="20">
        <v>0.10510474595865973</v>
      </c>
      <c r="E11" s="19">
        <v>2419</v>
      </c>
      <c r="F11" s="20">
        <v>4.821702645059698E-2</v>
      </c>
      <c r="G11" s="19">
        <v>2854</v>
      </c>
      <c r="H11" s="20">
        <v>5.6887719508062748E-2</v>
      </c>
    </row>
    <row r="12" spans="1:14" x14ac:dyDescent="0.2">
      <c r="A12" s="10" t="s">
        <v>53</v>
      </c>
      <c r="B12" s="10" t="s">
        <v>53</v>
      </c>
      <c r="C12" s="16">
        <v>8135</v>
      </c>
      <c r="D12" s="20">
        <v>0.16215192648846896</v>
      </c>
      <c r="E12" s="19">
        <v>3760</v>
      </c>
      <c r="F12" s="20">
        <v>7.4946680220853518E-2</v>
      </c>
      <c r="G12" s="19">
        <v>4375</v>
      </c>
      <c r="H12" s="20">
        <v>8.7205246267615458E-2</v>
      </c>
    </row>
    <row r="13" spans="1:14" x14ac:dyDescent="0.2">
      <c r="A13" s="10" t="s">
        <v>54</v>
      </c>
      <c r="B13" s="10" t="s">
        <v>54</v>
      </c>
      <c r="C13" s="16">
        <v>6794</v>
      </c>
      <c r="D13" s="20">
        <v>0.13542227271821244</v>
      </c>
      <c r="E13" s="19">
        <v>3306</v>
      </c>
      <c r="F13" s="20">
        <v>6.5897267236739818E-2</v>
      </c>
      <c r="G13" s="19">
        <v>3488</v>
      </c>
      <c r="H13" s="20">
        <v>6.9525005481472626E-2</v>
      </c>
      <c r="I13" s="3"/>
    </row>
    <row r="14" spans="1:14" x14ac:dyDescent="0.2">
      <c r="A14" s="10" t="s">
        <v>55</v>
      </c>
      <c r="B14" s="10" t="s">
        <v>55</v>
      </c>
      <c r="C14" s="16">
        <v>5210</v>
      </c>
      <c r="D14" s="20">
        <v>0.10384899041240607</v>
      </c>
      <c r="E14" s="19">
        <v>2527</v>
      </c>
      <c r="F14" s="20">
        <v>5.0369750244174692E-2</v>
      </c>
      <c r="G14" s="19">
        <v>2683</v>
      </c>
      <c r="H14" s="20">
        <v>5.3479240168231378E-2</v>
      </c>
      <c r="I14" s="3"/>
    </row>
    <row r="15" spans="1:14" x14ac:dyDescent="0.2">
      <c r="A15" s="10" t="s">
        <v>56</v>
      </c>
      <c r="B15" s="10" t="s">
        <v>56</v>
      </c>
      <c r="C15" s="16">
        <v>3931</v>
      </c>
      <c r="D15" s="20">
        <v>7.8355159560684881E-2</v>
      </c>
      <c r="E15" s="19">
        <v>2041</v>
      </c>
      <c r="F15" s="20">
        <v>4.0682493173075006E-2</v>
      </c>
      <c r="G15" s="19">
        <v>1890</v>
      </c>
      <c r="H15" s="20">
        <v>3.7672666387609875E-2</v>
      </c>
      <c r="I15" s="3"/>
    </row>
    <row r="16" spans="1:14" x14ac:dyDescent="0.2">
      <c r="A16" s="10" t="s">
        <v>57</v>
      </c>
      <c r="B16" s="10" t="s">
        <v>57</v>
      </c>
      <c r="C16" s="16">
        <v>2961</v>
      </c>
      <c r="D16" s="20">
        <v>5.9020510673922146E-2</v>
      </c>
      <c r="E16" s="19">
        <v>1472</v>
      </c>
      <c r="F16" s="20">
        <v>2.9340828001355419E-2</v>
      </c>
      <c r="G16" s="19">
        <v>1489</v>
      </c>
      <c r="H16" s="20">
        <v>2.9679682672566723E-2</v>
      </c>
      <c r="I16" s="3"/>
    </row>
    <row r="17" spans="1:9" x14ac:dyDescent="0.2">
      <c r="A17" s="10" t="s">
        <v>58</v>
      </c>
      <c r="B17" s="10" t="s">
        <v>58</v>
      </c>
      <c r="C17" s="16">
        <v>2304</v>
      </c>
      <c r="D17" s="20">
        <v>4.5924774262991089E-2</v>
      </c>
      <c r="E17" s="19">
        <v>1119</v>
      </c>
      <c r="F17" s="20">
        <v>2.2304610416791246E-2</v>
      </c>
      <c r="G17" s="19">
        <v>1185</v>
      </c>
      <c r="H17" s="20">
        <v>2.3620163846199846E-2</v>
      </c>
      <c r="I17" s="3"/>
    </row>
    <row r="18" spans="1:9" x14ac:dyDescent="0.2">
      <c r="A18" s="10" t="s">
        <v>59</v>
      </c>
      <c r="B18" s="10" t="s">
        <v>59</v>
      </c>
      <c r="C18" s="16">
        <v>1725</v>
      </c>
      <c r="D18" s="20">
        <v>3.4383782814088382E-2</v>
      </c>
      <c r="E18" s="19">
        <v>801</v>
      </c>
      <c r="F18" s="20">
        <v>1.5966034802367995E-2</v>
      </c>
      <c r="G18" s="19">
        <v>924</v>
      </c>
      <c r="H18" s="20">
        <v>1.8417748011720386E-2</v>
      </c>
    </row>
    <row r="19" spans="1:9" x14ac:dyDescent="0.2">
      <c r="A19" s="10" t="s">
        <v>60</v>
      </c>
      <c r="B19" s="10" t="s">
        <v>60</v>
      </c>
      <c r="C19" s="16">
        <v>1338</v>
      </c>
      <c r="D19" s="20">
        <v>2.6669855887101596E-2</v>
      </c>
      <c r="E19" s="19">
        <v>596</v>
      </c>
      <c r="F19" s="20">
        <v>1.1879846120114015E-2</v>
      </c>
      <c r="G19" s="19">
        <v>742</v>
      </c>
      <c r="H19" s="20">
        <v>1.4790009766987583E-2</v>
      </c>
    </row>
    <row r="20" spans="1:9" x14ac:dyDescent="0.2">
      <c r="A20" s="10" t="s">
        <v>61</v>
      </c>
      <c r="B20" s="10" t="s">
        <v>61</v>
      </c>
      <c r="C20" s="16">
        <v>1073</v>
      </c>
      <c r="D20" s="20">
        <v>2.138770954174889E-2</v>
      </c>
      <c r="E20" s="19">
        <v>471</v>
      </c>
      <c r="F20" s="20">
        <v>9.3882676553250013E-3</v>
      </c>
      <c r="G20" s="19">
        <v>602</v>
      </c>
      <c r="H20" s="20">
        <v>1.1999441886423887E-2</v>
      </c>
    </row>
    <row r="21" spans="1:9" x14ac:dyDescent="0.2">
      <c r="A21" s="10" t="s">
        <v>62</v>
      </c>
      <c r="B21" s="10" t="s">
        <v>62</v>
      </c>
      <c r="C21" s="16">
        <v>698</v>
      </c>
      <c r="D21" s="20">
        <v>1.391297414738185E-2</v>
      </c>
      <c r="E21" s="19">
        <v>303</v>
      </c>
      <c r="F21" s="20">
        <v>6.0395861986485676E-3</v>
      </c>
      <c r="G21" s="19">
        <v>395</v>
      </c>
      <c r="H21" s="20">
        <v>7.873387948733282E-3</v>
      </c>
    </row>
    <row r="22" spans="1:9" x14ac:dyDescent="0.2">
      <c r="A22" s="68" t="s">
        <v>101</v>
      </c>
      <c r="B22" s="68" t="s">
        <v>102</v>
      </c>
      <c r="C22" s="16">
        <v>1056</v>
      </c>
      <c r="D22" s="20">
        <v>2.1048854870537582E-2</v>
      </c>
      <c r="E22" s="19">
        <v>400</v>
      </c>
      <c r="F22" s="20">
        <v>7.9730510873248419E-3</v>
      </c>
      <c r="G22" s="19">
        <v>656</v>
      </c>
      <c r="H22" s="20">
        <v>1.3075803783212742E-2</v>
      </c>
    </row>
    <row r="23" spans="1:9" x14ac:dyDescent="0.2">
      <c r="A23" s="15" t="s">
        <v>103</v>
      </c>
      <c r="B23" s="15"/>
      <c r="D23" s="3"/>
      <c r="E23" s="3"/>
      <c r="F23" s="3"/>
      <c r="G23" s="3"/>
      <c r="H23" s="3"/>
    </row>
    <row r="24" spans="1:9" x14ac:dyDescent="0.2">
      <c r="A24" s="15" t="s">
        <v>104</v>
      </c>
      <c r="B24" s="15"/>
    </row>
  </sheetData>
  <phoneticPr fontId="3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9"/>
  <dimension ref="A1:P31"/>
  <sheetViews>
    <sheetView workbookViewId="0">
      <selection activeCell="A3" sqref="A3"/>
    </sheetView>
  </sheetViews>
  <sheetFormatPr baseColWidth="10" defaultRowHeight="12.75" x14ac:dyDescent="0.2"/>
  <cols>
    <col min="1" max="2" width="21.5703125" style="23" customWidth="1"/>
    <col min="3" max="8" width="10.28515625" style="32" customWidth="1"/>
    <col min="9" max="16384" width="11.42578125" style="23"/>
  </cols>
  <sheetData>
    <row r="1" spans="1:16" ht="12.75" customHeight="1" x14ac:dyDescent="0.2">
      <c r="A1" s="48" t="s">
        <v>32</v>
      </c>
      <c r="B1" s="48"/>
      <c r="C1" s="49"/>
      <c r="D1" s="49"/>
      <c r="E1" s="49"/>
      <c r="F1" s="49"/>
      <c r="G1" s="49"/>
      <c r="H1" s="49"/>
      <c r="I1" s="24"/>
    </row>
    <row r="2" spans="1:16" ht="12.75" customHeight="1" x14ac:dyDescent="0.2">
      <c r="A2" s="50" t="s">
        <v>33</v>
      </c>
      <c r="B2" s="50"/>
      <c r="C2" s="49"/>
      <c r="D2" s="49"/>
      <c r="E2" s="49"/>
      <c r="F2" s="49"/>
      <c r="G2" s="49"/>
      <c r="H2" s="49"/>
      <c r="I2" s="24"/>
    </row>
    <row r="3" spans="1:16" x14ac:dyDescent="0.2">
      <c r="A3" s="24"/>
      <c r="B3" s="24"/>
      <c r="C3" s="49"/>
      <c r="D3" s="49"/>
      <c r="E3" s="49"/>
      <c r="F3" s="49"/>
      <c r="G3" s="49"/>
      <c r="H3" s="49"/>
      <c r="I3" s="24"/>
    </row>
    <row r="4" spans="1:16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7"/>
      <c r="J4" s="26"/>
      <c r="K4" s="26"/>
      <c r="L4" s="26"/>
      <c r="M4" s="26"/>
      <c r="N4" s="26"/>
      <c r="O4" s="26"/>
      <c r="P4" s="25"/>
    </row>
    <row r="5" spans="1:16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7"/>
      <c r="J5" s="26"/>
      <c r="K5" s="26"/>
      <c r="L5" s="26"/>
      <c r="M5" s="26"/>
      <c r="N5" s="26"/>
      <c r="O5" s="26"/>
      <c r="P5" s="25"/>
    </row>
    <row r="6" spans="1:16" x14ac:dyDescent="0.2">
      <c r="A6" s="51" t="s">
        <v>0</v>
      </c>
      <c r="B6" s="51" t="s">
        <v>0</v>
      </c>
      <c r="C6" s="78">
        <v>43214</v>
      </c>
      <c r="D6" s="53">
        <v>1</v>
      </c>
      <c r="E6" s="78">
        <v>21247</v>
      </c>
      <c r="F6" s="53">
        <f>E6/C6</f>
        <v>0.49166936640903414</v>
      </c>
      <c r="G6" s="78">
        <v>21967</v>
      </c>
      <c r="H6" s="53">
        <f>G6/C6</f>
        <v>0.50833063359096586</v>
      </c>
      <c r="I6" s="51"/>
      <c r="J6" s="35"/>
      <c r="K6" s="36"/>
      <c r="L6" s="35"/>
      <c r="M6" s="36"/>
      <c r="N6" s="35"/>
      <c r="O6" s="36"/>
      <c r="P6" s="25"/>
    </row>
    <row r="7" spans="1:16" x14ac:dyDescent="0.2">
      <c r="A7" s="30" t="s">
        <v>63</v>
      </c>
      <c r="B7" s="96" t="s">
        <v>70</v>
      </c>
      <c r="C7" s="78">
        <v>18242</v>
      </c>
      <c r="D7" s="55">
        <f>C7/C6</f>
        <v>0.4221317165733327</v>
      </c>
      <c r="E7" s="80">
        <v>8986</v>
      </c>
      <c r="F7" s="83">
        <f t="shared" ref="F7:F15" si="0">E7/C7</f>
        <v>0.49259949566933448</v>
      </c>
      <c r="G7" s="97">
        <v>9256</v>
      </c>
      <c r="H7" s="83">
        <f t="shared" ref="H7:H15" si="1">G7/C7</f>
        <v>0.50740050433066552</v>
      </c>
      <c r="I7" s="56"/>
      <c r="J7" s="28"/>
      <c r="K7" s="38"/>
      <c r="L7" s="39"/>
      <c r="M7" s="38"/>
      <c r="N7" s="39"/>
      <c r="O7" s="38"/>
      <c r="P7" s="25"/>
    </row>
    <row r="8" spans="1:16" x14ac:dyDescent="0.2">
      <c r="A8" s="96" t="s">
        <v>7</v>
      </c>
      <c r="B8" s="96" t="s">
        <v>81</v>
      </c>
      <c r="C8" s="87">
        <v>5470</v>
      </c>
      <c r="D8" s="55">
        <f>C8/C6</f>
        <v>0.12657934928495396</v>
      </c>
      <c r="E8" s="79">
        <v>2747</v>
      </c>
      <c r="F8" s="83">
        <f t="shared" si="0"/>
        <v>0.50219378427787931</v>
      </c>
      <c r="G8" s="98">
        <v>2723</v>
      </c>
      <c r="H8" s="83">
        <f t="shared" si="1"/>
        <v>0.49780621572212064</v>
      </c>
      <c r="I8" s="30"/>
      <c r="J8" s="40"/>
      <c r="K8" s="40"/>
      <c r="L8" s="40"/>
      <c r="M8" s="40"/>
      <c r="N8" s="40"/>
      <c r="O8" s="40"/>
      <c r="P8" s="25"/>
    </row>
    <row r="9" spans="1:16" x14ac:dyDescent="0.2">
      <c r="A9" s="96" t="s">
        <v>79</v>
      </c>
      <c r="B9" s="96" t="s">
        <v>79</v>
      </c>
      <c r="C9" s="88">
        <v>1668</v>
      </c>
      <c r="D9" s="55">
        <f>C9/C6</f>
        <v>3.8598602304808625E-2</v>
      </c>
      <c r="E9" s="80">
        <v>768</v>
      </c>
      <c r="F9" s="83">
        <f t="shared" si="0"/>
        <v>0.46043165467625902</v>
      </c>
      <c r="G9" s="97">
        <v>900</v>
      </c>
      <c r="H9" s="83">
        <f t="shared" si="1"/>
        <v>0.53956834532374098</v>
      </c>
      <c r="I9" s="30"/>
      <c r="J9" s="39"/>
      <c r="K9" s="38"/>
      <c r="L9" s="39"/>
      <c r="M9" s="38"/>
      <c r="N9" s="39"/>
      <c r="O9" s="38"/>
      <c r="P9" s="25"/>
    </row>
    <row r="10" spans="1:16" x14ac:dyDescent="0.2">
      <c r="A10" s="30" t="s">
        <v>4</v>
      </c>
      <c r="B10" s="96" t="s">
        <v>71</v>
      </c>
      <c r="C10" s="88">
        <v>1782</v>
      </c>
      <c r="D10" s="55">
        <f>C10/C6</f>
        <v>4.1236636275281159E-2</v>
      </c>
      <c r="E10" s="80">
        <v>1174</v>
      </c>
      <c r="F10" s="83">
        <f t="shared" si="0"/>
        <v>0.65881032547699214</v>
      </c>
      <c r="G10" s="97">
        <v>608</v>
      </c>
      <c r="H10" s="83">
        <f t="shared" si="1"/>
        <v>0.34118967452300786</v>
      </c>
      <c r="I10" s="30"/>
      <c r="J10" s="39"/>
      <c r="K10" s="38"/>
      <c r="L10" s="39"/>
      <c r="M10" s="38"/>
      <c r="N10" s="39"/>
      <c r="O10" s="38"/>
      <c r="P10" s="25"/>
    </row>
    <row r="11" spans="1:16" x14ac:dyDescent="0.2">
      <c r="A11" s="30" t="s">
        <v>64</v>
      </c>
      <c r="B11" s="96" t="s">
        <v>72</v>
      </c>
      <c r="C11" s="88">
        <v>693</v>
      </c>
      <c r="D11" s="55">
        <f>C11/C6</f>
        <v>1.603646966260934E-2</v>
      </c>
      <c r="E11" s="80">
        <v>339</v>
      </c>
      <c r="F11" s="83">
        <f t="shared" si="0"/>
        <v>0.48917748917748916</v>
      </c>
      <c r="G11" s="97">
        <v>354</v>
      </c>
      <c r="H11" s="83">
        <f t="shared" si="1"/>
        <v>0.51082251082251084</v>
      </c>
      <c r="I11" s="30"/>
      <c r="J11" s="39"/>
      <c r="K11" s="38"/>
      <c r="L11" s="39"/>
      <c r="M11" s="38"/>
      <c r="N11" s="39"/>
      <c r="O11" s="38"/>
      <c r="P11" s="25"/>
    </row>
    <row r="12" spans="1:16" x14ac:dyDescent="0.2">
      <c r="A12" s="30" t="s">
        <v>65</v>
      </c>
      <c r="B12" s="96" t="s">
        <v>73</v>
      </c>
      <c r="C12" s="88">
        <v>2551</v>
      </c>
      <c r="D12" s="55">
        <f>C12/C6</f>
        <v>5.903179525153885E-2</v>
      </c>
      <c r="E12" s="80">
        <v>936</v>
      </c>
      <c r="F12" s="83">
        <f t="shared" si="0"/>
        <v>0.36691493531948255</v>
      </c>
      <c r="G12" s="97">
        <v>1615</v>
      </c>
      <c r="H12" s="83">
        <f t="shared" si="1"/>
        <v>0.6330850646805174</v>
      </c>
      <c r="I12" s="41"/>
      <c r="J12" s="39"/>
      <c r="K12" s="38"/>
      <c r="L12" s="39"/>
      <c r="M12" s="38"/>
      <c r="N12" s="39"/>
      <c r="O12" s="38"/>
      <c r="P12" s="25"/>
    </row>
    <row r="13" spans="1:16" x14ac:dyDescent="0.2">
      <c r="A13" s="30" t="s">
        <v>5</v>
      </c>
      <c r="B13" s="96" t="s">
        <v>74</v>
      </c>
      <c r="C13" s="87">
        <v>9385</v>
      </c>
      <c r="D13" s="55">
        <f>C13/C6</f>
        <v>0.217174989586708</v>
      </c>
      <c r="E13" s="79">
        <v>4236</v>
      </c>
      <c r="F13" s="83">
        <f t="shared" si="0"/>
        <v>0.45135855087906235</v>
      </c>
      <c r="G13" s="98">
        <v>5149</v>
      </c>
      <c r="H13" s="83">
        <f t="shared" si="1"/>
        <v>0.54864144912093771</v>
      </c>
      <c r="I13" s="41"/>
      <c r="J13" s="40"/>
      <c r="K13" s="42"/>
      <c r="L13" s="40"/>
      <c r="M13" s="42"/>
      <c r="N13" s="40"/>
      <c r="O13" s="42"/>
      <c r="P13" s="25"/>
    </row>
    <row r="14" spans="1:16" x14ac:dyDescent="0.2">
      <c r="A14" s="30" t="s">
        <v>6</v>
      </c>
      <c r="B14" s="96" t="s">
        <v>75</v>
      </c>
      <c r="C14" s="88">
        <v>3396</v>
      </c>
      <c r="D14" s="55">
        <f>C14/C6</f>
        <v>7.8585643541444899E-2</v>
      </c>
      <c r="E14" s="80">
        <v>2047</v>
      </c>
      <c r="F14" s="83">
        <f t="shared" si="0"/>
        <v>0.6027679623085983</v>
      </c>
      <c r="G14" s="97">
        <v>1349</v>
      </c>
      <c r="H14" s="83">
        <f t="shared" si="1"/>
        <v>0.39723203769140164</v>
      </c>
      <c r="I14" s="30"/>
      <c r="J14" s="39"/>
      <c r="K14" s="38"/>
      <c r="L14" s="39"/>
      <c r="M14" s="38"/>
      <c r="N14" s="39"/>
      <c r="O14" s="38"/>
      <c r="P14" s="25"/>
    </row>
    <row r="15" spans="1:16" x14ac:dyDescent="0.2">
      <c r="A15" s="96" t="s">
        <v>66</v>
      </c>
      <c r="B15" s="96" t="s">
        <v>76</v>
      </c>
      <c r="C15" s="88">
        <v>27</v>
      </c>
      <c r="D15" s="55">
        <f>C15/C6</f>
        <v>6.2479751932244178E-4</v>
      </c>
      <c r="E15" s="80">
        <v>14</v>
      </c>
      <c r="F15" s="83">
        <f t="shared" si="0"/>
        <v>0.51851851851851849</v>
      </c>
      <c r="G15" s="97">
        <v>13</v>
      </c>
      <c r="H15" s="83">
        <f t="shared" si="1"/>
        <v>0.48148148148148145</v>
      </c>
      <c r="I15" s="30"/>
      <c r="J15" s="39"/>
      <c r="K15" s="38"/>
      <c r="L15" s="39"/>
      <c r="M15" s="38"/>
      <c r="N15" s="39"/>
      <c r="O15" s="38"/>
      <c r="P15" s="25"/>
    </row>
    <row r="16" spans="1:16" x14ac:dyDescent="0.2">
      <c r="A16" s="15" t="s">
        <v>103</v>
      </c>
      <c r="B16" s="15"/>
      <c r="C16" s="57"/>
      <c r="D16" s="57"/>
      <c r="E16" s="57"/>
      <c r="F16" s="57"/>
      <c r="G16" s="57"/>
      <c r="H16" s="57"/>
      <c r="I16" s="31"/>
      <c r="J16" s="43"/>
      <c r="K16" s="43"/>
      <c r="L16" s="43"/>
      <c r="M16" s="43"/>
      <c r="N16" s="43"/>
      <c r="O16" s="43"/>
      <c r="P16" s="25"/>
    </row>
    <row r="17" spans="1:16" x14ac:dyDescent="0.2">
      <c r="A17" s="15" t="s">
        <v>104</v>
      </c>
      <c r="B17" s="15"/>
      <c r="C17" s="49"/>
      <c r="D17" s="49"/>
      <c r="E17" s="49"/>
      <c r="F17" s="49"/>
      <c r="G17" s="49"/>
      <c r="H17" s="49"/>
      <c r="I17" s="24"/>
      <c r="J17" s="25"/>
      <c r="K17" s="25"/>
      <c r="L17" s="25"/>
      <c r="M17" s="25"/>
      <c r="N17" s="25"/>
      <c r="O17" s="25"/>
      <c r="P17" s="25"/>
    </row>
    <row r="18" spans="1:16" x14ac:dyDescent="0.2">
      <c r="A18" s="24"/>
      <c r="B18" s="24"/>
      <c r="C18" s="49"/>
      <c r="D18" s="49"/>
      <c r="E18" s="49"/>
      <c r="F18" s="49"/>
      <c r="G18" s="49"/>
      <c r="H18" s="49"/>
      <c r="I18" s="24"/>
      <c r="J18" s="25"/>
      <c r="K18" s="25"/>
      <c r="L18" s="25"/>
      <c r="M18" s="25"/>
      <c r="N18" s="25"/>
      <c r="O18" s="25"/>
      <c r="P18" s="25"/>
    </row>
    <row r="19" spans="1:16" x14ac:dyDescent="0.2">
      <c r="A19" s="24"/>
      <c r="B19" s="24"/>
      <c r="C19" s="49"/>
      <c r="D19" s="49"/>
      <c r="E19" s="49"/>
      <c r="F19" s="49"/>
      <c r="G19" s="49"/>
      <c r="H19" s="49"/>
      <c r="I19" s="24"/>
      <c r="J19" s="25"/>
      <c r="K19" s="25"/>
      <c r="L19" s="25"/>
      <c r="M19" s="25"/>
      <c r="N19" s="25"/>
      <c r="O19" s="25"/>
      <c r="P19" s="25"/>
    </row>
    <row r="20" spans="1:16" x14ac:dyDescent="0.2">
      <c r="A20" s="24"/>
      <c r="B20" s="24"/>
      <c r="C20" s="49"/>
      <c r="D20" s="49"/>
      <c r="E20" s="49"/>
      <c r="F20" s="49"/>
      <c r="G20" s="49"/>
      <c r="H20" s="49"/>
      <c r="I20" s="24"/>
      <c r="J20" s="25"/>
      <c r="K20" s="25"/>
      <c r="L20" s="25"/>
      <c r="M20" s="25"/>
      <c r="N20" s="25"/>
      <c r="O20" s="25"/>
      <c r="P20" s="25"/>
    </row>
    <row r="21" spans="1:16" x14ac:dyDescent="0.2">
      <c r="A21" s="25"/>
      <c r="B21" s="25"/>
      <c r="C21" s="58"/>
      <c r="D21" s="58"/>
      <c r="E21" s="58"/>
      <c r="F21" s="58"/>
      <c r="G21" s="58"/>
      <c r="H21" s="58"/>
      <c r="I21" s="25"/>
    </row>
    <row r="22" spans="1:16" x14ac:dyDescent="0.2">
      <c r="A22" s="25"/>
      <c r="B22" s="25"/>
      <c r="C22" s="58"/>
      <c r="D22" s="58"/>
      <c r="E22" s="58"/>
      <c r="F22" s="58"/>
      <c r="G22" s="58"/>
      <c r="H22" s="58"/>
      <c r="I22" s="25"/>
    </row>
    <row r="23" spans="1:16" x14ac:dyDescent="0.2">
      <c r="A23" s="25"/>
      <c r="B23" s="25"/>
      <c r="C23" s="58"/>
      <c r="D23" s="58"/>
      <c r="E23" s="58"/>
      <c r="F23" s="58"/>
      <c r="G23" s="58"/>
      <c r="H23" s="58"/>
      <c r="I23" s="25"/>
    </row>
    <row r="24" spans="1:16" x14ac:dyDescent="0.2">
      <c r="A24" s="59"/>
      <c r="B24" s="59"/>
      <c r="C24" s="58"/>
      <c r="D24" s="58"/>
      <c r="E24" s="58"/>
      <c r="F24" s="58"/>
      <c r="G24" s="58"/>
      <c r="H24" s="58"/>
      <c r="I24" s="25"/>
    </row>
    <row r="25" spans="1:16" x14ac:dyDescent="0.2">
      <c r="A25" s="59"/>
      <c r="B25" s="59"/>
      <c r="C25" s="58"/>
      <c r="D25" s="58"/>
      <c r="E25" s="58"/>
      <c r="F25" s="58"/>
      <c r="G25" s="58"/>
      <c r="H25" s="58"/>
      <c r="I25" s="25"/>
    </row>
    <row r="26" spans="1:16" x14ac:dyDescent="0.2">
      <c r="A26" s="59"/>
      <c r="B26" s="59"/>
      <c r="C26" s="58"/>
      <c r="D26" s="58"/>
      <c r="E26" s="58"/>
      <c r="F26" s="58"/>
      <c r="G26" s="58"/>
      <c r="H26" s="58"/>
      <c r="I26" s="25"/>
    </row>
    <row r="27" spans="1:16" x14ac:dyDescent="0.2">
      <c r="A27" s="59"/>
      <c r="B27" s="59"/>
      <c r="C27" s="58"/>
      <c r="D27" s="58"/>
      <c r="E27" s="58"/>
      <c r="F27" s="58"/>
      <c r="G27" s="58"/>
      <c r="H27" s="58"/>
      <c r="I27" s="25"/>
    </row>
    <row r="28" spans="1:16" x14ac:dyDescent="0.2">
      <c r="A28" s="59"/>
      <c r="B28" s="59"/>
      <c r="C28" s="58"/>
      <c r="D28" s="58"/>
      <c r="E28" s="58"/>
      <c r="F28" s="58"/>
      <c r="G28" s="58"/>
      <c r="H28" s="58"/>
      <c r="I28" s="25"/>
    </row>
    <row r="29" spans="1:16" x14ac:dyDescent="0.2">
      <c r="A29" s="33"/>
      <c r="B29" s="33"/>
    </row>
    <row r="30" spans="1:16" x14ac:dyDescent="0.2">
      <c r="A30" s="33"/>
      <c r="B30" s="33"/>
    </row>
    <row r="31" spans="1:16" x14ac:dyDescent="0.2">
      <c r="A31" s="33"/>
      <c r="B31" s="33"/>
    </row>
  </sheetData>
  <phoneticPr fontId="3" type="noConversion"/>
  <pageMargins left="0.39370078740157483" right="0.39370078740157483" top="0.98425196850393704" bottom="0.59055118110236227" header="0.51181102362204722" footer="0.51181102362204722"/>
  <pageSetup paperSize="9" scale="96" orientation="portrait" horizontalDpi="4294967293" verticalDpi="300" r:id="rId1"/>
  <headerFooter alignWithMargins="0">
    <oddHeader>&amp;LOficina d'Estadística&amp;RAjuntament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P30"/>
  <sheetViews>
    <sheetView workbookViewId="0">
      <selection activeCell="A3" sqref="A3"/>
    </sheetView>
  </sheetViews>
  <sheetFormatPr baseColWidth="10" defaultRowHeight="12.75" x14ac:dyDescent="0.2"/>
  <cols>
    <col min="1" max="2" width="21.5703125" style="23" customWidth="1"/>
    <col min="3" max="3" width="10.28515625" style="85" customWidth="1"/>
    <col min="4" max="8" width="10.28515625" style="32" customWidth="1"/>
    <col min="9" max="16384" width="11.42578125" style="23"/>
  </cols>
  <sheetData>
    <row r="1" spans="1:16" ht="12.75" customHeight="1" x14ac:dyDescent="0.2">
      <c r="A1" s="48" t="s">
        <v>34</v>
      </c>
      <c r="B1" s="48"/>
      <c r="C1" s="84"/>
      <c r="D1" s="49"/>
      <c r="E1" s="49"/>
      <c r="F1" s="49"/>
      <c r="G1" s="49"/>
      <c r="H1" s="49"/>
      <c r="I1" s="24"/>
    </row>
    <row r="2" spans="1:16" ht="12.75" customHeight="1" x14ac:dyDescent="0.2">
      <c r="A2" s="50" t="s">
        <v>35</v>
      </c>
      <c r="B2" s="50"/>
      <c r="C2" s="84"/>
      <c r="D2" s="49"/>
      <c r="E2" s="49"/>
      <c r="F2" s="49"/>
      <c r="G2" s="49"/>
      <c r="H2" s="49"/>
      <c r="I2" s="24"/>
    </row>
    <row r="3" spans="1:16" x14ac:dyDescent="0.2">
      <c r="A3" s="24"/>
      <c r="B3" s="24"/>
      <c r="C3" s="84"/>
      <c r="D3" s="49"/>
      <c r="E3" s="49"/>
      <c r="F3" s="49"/>
      <c r="G3" s="49"/>
      <c r="H3" s="49"/>
      <c r="I3" s="24"/>
    </row>
    <row r="4" spans="1:16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7"/>
      <c r="J4" s="26"/>
      <c r="K4" s="26"/>
      <c r="L4" s="26"/>
      <c r="M4" s="26"/>
      <c r="N4" s="26"/>
      <c r="O4" s="26"/>
      <c r="P4" s="25"/>
    </row>
    <row r="5" spans="1:16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7"/>
      <c r="J5" s="26"/>
      <c r="K5" s="26"/>
      <c r="L5" s="26"/>
      <c r="M5" s="26"/>
      <c r="N5" s="26"/>
      <c r="O5" s="26"/>
      <c r="P5" s="25"/>
    </row>
    <row r="6" spans="1:16" x14ac:dyDescent="0.2">
      <c r="A6" s="51" t="s">
        <v>0</v>
      </c>
      <c r="B6" s="51" t="s">
        <v>0</v>
      </c>
      <c r="C6" s="78">
        <v>29165</v>
      </c>
      <c r="D6" s="53">
        <v>1</v>
      </c>
      <c r="E6" s="78">
        <v>14408</v>
      </c>
      <c r="F6" s="53">
        <f>E6/C6</f>
        <v>0.49401680096005485</v>
      </c>
      <c r="G6" s="78">
        <v>14757</v>
      </c>
      <c r="H6" s="53">
        <f>G6/C6</f>
        <v>0.50598319903994515</v>
      </c>
      <c r="I6" s="51"/>
      <c r="J6" s="35"/>
      <c r="K6" s="36"/>
      <c r="L6" s="35"/>
      <c r="M6" s="36"/>
      <c r="N6" s="35"/>
      <c r="O6" s="36"/>
      <c r="P6" s="25"/>
    </row>
    <row r="7" spans="1:16" x14ac:dyDescent="0.2">
      <c r="A7" s="30" t="s">
        <v>63</v>
      </c>
      <c r="B7" s="96" t="s">
        <v>70</v>
      </c>
      <c r="C7" s="78">
        <v>12468</v>
      </c>
      <c r="D7" s="55">
        <f>C7/C6</f>
        <v>0.42749871421224073</v>
      </c>
      <c r="E7" s="80">
        <v>6243</v>
      </c>
      <c r="F7" s="83">
        <f t="shared" ref="F7:F15" si="0">E7/C7</f>
        <v>0.50072184793070262</v>
      </c>
      <c r="G7" s="80">
        <v>6225</v>
      </c>
      <c r="H7" s="83">
        <f t="shared" ref="H7:H15" si="1">G7/C7</f>
        <v>0.49927815206929738</v>
      </c>
      <c r="I7" s="56"/>
      <c r="J7" s="28"/>
      <c r="K7" s="38"/>
      <c r="L7" s="39"/>
      <c r="M7" s="38"/>
      <c r="N7" s="39"/>
      <c r="O7" s="38"/>
      <c r="P7" s="25"/>
    </row>
    <row r="8" spans="1:16" x14ac:dyDescent="0.2">
      <c r="A8" s="96" t="s">
        <v>7</v>
      </c>
      <c r="B8" s="96" t="s">
        <v>81</v>
      </c>
      <c r="C8" s="87">
        <v>3884</v>
      </c>
      <c r="D8" s="55">
        <f>C8/C6</f>
        <v>0.1331733241899537</v>
      </c>
      <c r="E8" s="79">
        <v>1952</v>
      </c>
      <c r="F8" s="83">
        <f t="shared" si="0"/>
        <v>0.5025746652935118</v>
      </c>
      <c r="G8" s="79">
        <v>1932</v>
      </c>
      <c r="H8" s="83">
        <f t="shared" si="1"/>
        <v>0.49742533470648814</v>
      </c>
      <c r="I8" s="30"/>
      <c r="J8" s="40"/>
      <c r="K8" s="40"/>
      <c r="L8" s="40"/>
      <c r="M8" s="40"/>
      <c r="N8" s="40"/>
      <c r="O8" s="40"/>
      <c r="P8" s="25"/>
    </row>
    <row r="9" spans="1:16" x14ac:dyDescent="0.2">
      <c r="A9" s="96" t="s">
        <v>79</v>
      </c>
      <c r="B9" s="96" t="s">
        <v>79</v>
      </c>
      <c r="C9" s="88">
        <v>1144</v>
      </c>
      <c r="D9" s="55">
        <f>C9/C6</f>
        <v>3.9225098577061544E-2</v>
      </c>
      <c r="E9" s="80">
        <v>500</v>
      </c>
      <c r="F9" s="83">
        <f t="shared" si="0"/>
        <v>0.43706293706293708</v>
      </c>
      <c r="G9" s="80">
        <v>644</v>
      </c>
      <c r="H9" s="83">
        <f t="shared" si="1"/>
        <v>0.56293706293706292</v>
      </c>
      <c r="I9" s="30"/>
      <c r="J9" s="39"/>
      <c r="K9" s="38"/>
      <c r="L9" s="39"/>
      <c r="M9" s="38"/>
      <c r="N9" s="39"/>
      <c r="O9" s="38"/>
      <c r="P9" s="25"/>
    </row>
    <row r="10" spans="1:16" x14ac:dyDescent="0.2">
      <c r="A10" s="30" t="s">
        <v>4</v>
      </c>
      <c r="B10" s="96" t="s">
        <v>71</v>
      </c>
      <c r="C10" s="88">
        <v>1086</v>
      </c>
      <c r="D10" s="55">
        <f>C10/C6</f>
        <v>3.723641350934339E-2</v>
      </c>
      <c r="E10" s="80">
        <v>748</v>
      </c>
      <c r="F10" s="83">
        <f t="shared" si="0"/>
        <v>0.68876611418047884</v>
      </c>
      <c r="G10" s="80">
        <v>338</v>
      </c>
      <c r="H10" s="83">
        <f t="shared" si="1"/>
        <v>0.31123388581952116</v>
      </c>
      <c r="I10" s="30"/>
      <c r="J10" s="39"/>
      <c r="K10" s="38"/>
      <c r="L10" s="39"/>
      <c r="M10" s="38"/>
      <c r="N10" s="39"/>
      <c r="O10" s="38"/>
      <c r="P10" s="25"/>
    </row>
    <row r="11" spans="1:16" x14ac:dyDescent="0.2">
      <c r="A11" s="30" t="s">
        <v>64</v>
      </c>
      <c r="B11" s="96" t="s">
        <v>72</v>
      </c>
      <c r="C11" s="88">
        <v>468</v>
      </c>
      <c r="D11" s="55">
        <f>C11/C6</f>
        <v>1.6046631236070634E-2</v>
      </c>
      <c r="E11" s="80">
        <v>212</v>
      </c>
      <c r="F11" s="83">
        <f t="shared" si="0"/>
        <v>0.45299145299145299</v>
      </c>
      <c r="G11" s="80">
        <v>256</v>
      </c>
      <c r="H11" s="83">
        <f t="shared" si="1"/>
        <v>0.54700854700854706</v>
      </c>
      <c r="I11" s="30"/>
      <c r="J11" s="39"/>
      <c r="K11" s="38"/>
      <c r="L11" s="39"/>
      <c r="M11" s="38"/>
      <c r="N11" s="39"/>
      <c r="O11" s="38"/>
      <c r="P11" s="25"/>
    </row>
    <row r="12" spans="1:16" x14ac:dyDescent="0.2">
      <c r="A12" s="30" t="s">
        <v>65</v>
      </c>
      <c r="B12" s="96" t="s">
        <v>73</v>
      </c>
      <c r="C12" s="88">
        <v>1651</v>
      </c>
      <c r="D12" s="55">
        <f>C12/C6</f>
        <v>5.6608949082804734E-2</v>
      </c>
      <c r="E12" s="80">
        <v>601</v>
      </c>
      <c r="F12" s="83">
        <f t="shared" si="0"/>
        <v>0.36402180496668685</v>
      </c>
      <c r="G12" s="80">
        <v>1050</v>
      </c>
      <c r="H12" s="83">
        <f t="shared" si="1"/>
        <v>0.6359781950333131</v>
      </c>
      <c r="I12" s="41"/>
      <c r="J12" s="39"/>
      <c r="K12" s="38"/>
      <c r="L12" s="39"/>
      <c r="M12" s="38"/>
      <c r="N12" s="39"/>
      <c r="O12" s="38"/>
      <c r="P12" s="25"/>
    </row>
    <row r="13" spans="1:16" x14ac:dyDescent="0.2">
      <c r="A13" s="30" t="s">
        <v>5</v>
      </c>
      <c r="B13" s="96" t="s">
        <v>74</v>
      </c>
      <c r="C13" s="87">
        <v>6422</v>
      </c>
      <c r="D13" s="55">
        <f>C13/C6</f>
        <v>0.22019543973941369</v>
      </c>
      <c r="E13" s="79">
        <v>2912</v>
      </c>
      <c r="F13" s="83">
        <f t="shared" si="0"/>
        <v>0.45344129554655871</v>
      </c>
      <c r="G13" s="79">
        <v>3510</v>
      </c>
      <c r="H13" s="83">
        <f t="shared" si="1"/>
        <v>0.54655870445344135</v>
      </c>
      <c r="I13" s="41"/>
      <c r="J13" s="40"/>
      <c r="K13" s="42"/>
      <c r="L13" s="40"/>
      <c r="M13" s="42"/>
      <c r="N13" s="40"/>
      <c r="O13" s="42"/>
      <c r="P13" s="25"/>
    </row>
    <row r="14" spans="1:16" x14ac:dyDescent="0.2">
      <c r="A14" s="30" t="s">
        <v>6</v>
      </c>
      <c r="B14" s="96" t="s">
        <v>75</v>
      </c>
      <c r="C14" s="88">
        <v>2016</v>
      </c>
      <c r="D14" s="55">
        <f>C14/C6</f>
        <v>6.9123949939996571E-2</v>
      </c>
      <c r="E14" s="80">
        <v>1227</v>
      </c>
      <c r="F14" s="83">
        <f t="shared" si="0"/>
        <v>0.60863095238095233</v>
      </c>
      <c r="G14" s="80">
        <v>789</v>
      </c>
      <c r="H14" s="83">
        <f t="shared" si="1"/>
        <v>0.39136904761904762</v>
      </c>
      <c r="I14" s="30"/>
      <c r="J14" s="39"/>
      <c r="K14" s="38"/>
      <c r="L14" s="39"/>
      <c r="M14" s="38"/>
      <c r="N14" s="39"/>
      <c r="O14" s="38"/>
      <c r="P14" s="25"/>
    </row>
    <row r="15" spans="1:16" x14ac:dyDescent="0.2">
      <c r="A15" s="30" t="s">
        <v>66</v>
      </c>
      <c r="B15" s="96" t="s">
        <v>76</v>
      </c>
      <c r="C15" s="88">
        <v>26</v>
      </c>
      <c r="D15" s="55">
        <f>C15/C6</f>
        <v>8.914795131150352E-4</v>
      </c>
      <c r="E15" s="80">
        <v>13</v>
      </c>
      <c r="F15" s="83">
        <f t="shared" si="0"/>
        <v>0.5</v>
      </c>
      <c r="G15" s="80">
        <v>13</v>
      </c>
      <c r="H15" s="83">
        <f t="shared" si="1"/>
        <v>0.5</v>
      </c>
      <c r="I15" s="30"/>
      <c r="J15" s="39"/>
      <c r="K15" s="38"/>
      <c r="L15" s="39"/>
      <c r="M15" s="38"/>
      <c r="N15" s="39"/>
      <c r="O15" s="38"/>
      <c r="P15" s="25"/>
    </row>
    <row r="16" spans="1:16" x14ac:dyDescent="0.2">
      <c r="A16" s="15" t="s">
        <v>103</v>
      </c>
      <c r="B16" s="15"/>
      <c r="C16" s="84"/>
      <c r="D16" s="49"/>
      <c r="E16" s="49"/>
      <c r="F16" s="49"/>
      <c r="G16" s="49"/>
      <c r="H16" s="49"/>
      <c r="I16" s="24"/>
      <c r="J16" s="25"/>
      <c r="K16" s="25"/>
      <c r="L16" s="25"/>
      <c r="M16" s="25"/>
      <c r="N16" s="25"/>
      <c r="O16" s="25"/>
      <c r="P16" s="25"/>
    </row>
    <row r="17" spans="1:16" x14ac:dyDescent="0.2">
      <c r="A17" s="15" t="s">
        <v>104</v>
      </c>
      <c r="B17" s="15"/>
      <c r="C17" s="84"/>
      <c r="D17" s="49"/>
      <c r="E17" s="49"/>
      <c r="F17" s="49"/>
      <c r="G17" s="49"/>
      <c r="H17" s="49"/>
      <c r="I17" s="24"/>
      <c r="J17" s="25"/>
      <c r="K17" s="25"/>
      <c r="L17" s="25"/>
      <c r="M17" s="25"/>
      <c r="N17" s="25"/>
      <c r="O17" s="25"/>
      <c r="P17" s="25"/>
    </row>
    <row r="18" spans="1:16" x14ac:dyDescent="0.2">
      <c r="A18" s="24"/>
      <c r="B18" s="24"/>
      <c r="C18" s="84"/>
      <c r="D18" s="49"/>
      <c r="E18" s="49"/>
      <c r="F18" s="49"/>
      <c r="G18" s="49"/>
      <c r="H18" s="49"/>
      <c r="I18" s="24"/>
      <c r="J18" s="25"/>
      <c r="K18" s="25"/>
      <c r="L18" s="25"/>
      <c r="M18" s="25"/>
      <c r="N18" s="25"/>
      <c r="O18" s="25"/>
      <c r="P18" s="25"/>
    </row>
    <row r="19" spans="1:16" x14ac:dyDescent="0.2">
      <c r="A19" s="24"/>
      <c r="B19" s="24"/>
      <c r="C19" s="84"/>
      <c r="D19" s="49"/>
      <c r="E19" s="49"/>
      <c r="F19" s="49"/>
      <c r="G19" s="49"/>
      <c r="H19" s="49"/>
      <c r="I19" s="24"/>
      <c r="J19" s="25"/>
      <c r="K19" s="25"/>
      <c r="L19" s="25"/>
      <c r="M19" s="25"/>
      <c r="N19" s="25"/>
      <c r="O19" s="25"/>
      <c r="P19" s="25"/>
    </row>
    <row r="20" spans="1:16" x14ac:dyDescent="0.2">
      <c r="A20" s="25"/>
      <c r="B20" s="25"/>
      <c r="C20" s="89"/>
      <c r="D20" s="58"/>
      <c r="E20" s="58"/>
      <c r="F20" s="58"/>
      <c r="G20" s="58"/>
      <c r="H20" s="58"/>
      <c r="I20" s="25"/>
    </row>
    <row r="21" spans="1:16" x14ac:dyDescent="0.2">
      <c r="A21" s="25"/>
      <c r="B21" s="25"/>
      <c r="C21" s="89"/>
      <c r="D21" s="58"/>
      <c r="E21" s="58"/>
      <c r="F21" s="58"/>
      <c r="G21" s="58"/>
      <c r="H21" s="58"/>
      <c r="I21" s="25"/>
    </row>
    <row r="22" spans="1:16" x14ac:dyDescent="0.2">
      <c r="A22" s="25"/>
      <c r="B22" s="25"/>
      <c r="C22" s="89"/>
      <c r="D22" s="58"/>
      <c r="E22" s="58"/>
      <c r="F22" s="58"/>
      <c r="G22" s="58"/>
      <c r="H22" s="58"/>
      <c r="I22" s="25"/>
    </row>
    <row r="23" spans="1:16" x14ac:dyDescent="0.2">
      <c r="A23" s="59"/>
      <c r="B23" s="59"/>
      <c r="C23" s="89"/>
      <c r="D23" s="58"/>
      <c r="E23" s="58"/>
      <c r="F23" s="58"/>
      <c r="G23" s="58"/>
      <c r="H23" s="58"/>
      <c r="I23" s="25"/>
    </row>
    <row r="24" spans="1:16" x14ac:dyDescent="0.2">
      <c r="A24" s="59"/>
      <c r="B24" s="59"/>
      <c r="C24" s="89"/>
      <c r="D24" s="58"/>
      <c r="E24" s="58"/>
      <c r="F24" s="58"/>
      <c r="G24" s="58"/>
      <c r="H24" s="58"/>
      <c r="I24" s="25"/>
    </row>
    <row r="25" spans="1:16" x14ac:dyDescent="0.2">
      <c r="A25" s="59"/>
      <c r="B25" s="59"/>
      <c r="C25" s="89"/>
      <c r="D25" s="58"/>
      <c r="E25" s="58"/>
      <c r="F25" s="58"/>
      <c r="G25" s="58"/>
      <c r="H25" s="58"/>
      <c r="I25" s="25"/>
    </row>
    <row r="26" spans="1:16" x14ac:dyDescent="0.2">
      <c r="A26" s="59"/>
      <c r="B26" s="59"/>
      <c r="C26" s="89"/>
      <c r="D26" s="58"/>
      <c r="E26" s="58"/>
      <c r="F26" s="58"/>
      <c r="G26" s="58"/>
      <c r="H26" s="58"/>
      <c r="I26" s="25"/>
    </row>
    <row r="27" spans="1:16" x14ac:dyDescent="0.2">
      <c r="A27" s="59"/>
      <c r="B27" s="59"/>
      <c r="C27" s="89"/>
      <c r="D27" s="58"/>
      <c r="E27" s="58"/>
      <c r="F27" s="58"/>
      <c r="G27" s="58"/>
      <c r="H27" s="58"/>
      <c r="I27" s="25"/>
    </row>
    <row r="28" spans="1:16" x14ac:dyDescent="0.2">
      <c r="A28" s="33"/>
      <c r="B28" s="33"/>
    </row>
    <row r="29" spans="1:16" x14ac:dyDescent="0.2">
      <c r="A29" s="33"/>
      <c r="B29" s="33"/>
    </row>
    <row r="30" spans="1:16" x14ac:dyDescent="0.2">
      <c r="A30" s="33"/>
      <c r="B30" s="33"/>
    </row>
  </sheetData>
  <phoneticPr fontId="3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P31"/>
  <sheetViews>
    <sheetView workbookViewId="0">
      <selection activeCell="A3" sqref="A3"/>
    </sheetView>
  </sheetViews>
  <sheetFormatPr baseColWidth="10" defaultRowHeight="12.75" x14ac:dyDescent="0.2"/>
  <cols>
    <col min="1" max="2" width="21.5703125" style="23" customWidth="1"/>
    <col min="3" max="8" width="10.28515625" style="32" customWidth="1"/>
    <col min="9" max="16384" width="11.42578125" style="23"/>
  </cols>
  <sheetData>
    <row r="1" spans="1:16" ht="12.75" customHeight="1" x14ac:dyDescent="0.2">
      <c r="A1" s="48" t="s">
        <v>36</v>
      </c>
      <c r="B1" s="48"/>
      <c r="C1" s="49"/>
      <c r="D1" s="49"/>
      <c r="E1" s="49"/>
      <c r="F1" s="49"/>
      <c r="G1" s="49"/>
      <c r="H1" s="49"/>
      <c r="I1" s="24"/>
    </row>
    <row r="2" spans="1:16" ht="12.75" customHeight="1" x14ac:dyDescent="0.2">
      <c r="A2" s="50" t="s">
        <v>37</v>
      </c>
      <c r="B2" s="50"/>
      <c r="C2" s="49"/>
      <c r="D2" s="49"/>
      <c r="E2" s="49"/>
      <c r="F2" s="49"/>
      <c r="G2" s="49"/>
      <c r="H2" s="49"/>
      <c r="I2" s="24"/>
    </row>
    <row r="3" spans="1:16" x14ac:dyDescent="0.2">
      <c r="A3" s="24"/>
      <c r="B3" s="24"/>
      <c r="C3" s="49"/>
      <c r="D3" s="49"/>
      <c r="E3" s="49"/>
      <c r="F3" s="49"/>
      <c r="G3" s="49"/>
      <c r="H3" s="49"/>
      <c r="I3" s="24"/>
    </row>
    <row r="4" spans="1:16" ht="19.5" customHeight="1" x14ac:dyDescent="0.2">
      <c r="A4" s="6"/>
      <c r="B4" s="6"/>
      <c r="C4" s="7" t="s">
        <v>0</v>
      </c>
      <c r="D4" s="7" t="s">
        <v>1</v>
      </c>
      <c r="E4" s="7" t="s">
        <v>2</v>
      </c>
      <c r="F4" s="7" t="s">
        <v>1</v>
      </c>
      <c r="G4" s="7" t="s">
        <v>3</v>
      </c>
      <c r="H4" s="7" t="s">
        <v>1</v>
      </c>
      <c r="I4" s="27"/>
      <c r="J4" s="26"/>
      <c r="K4" s="26"/>
      <c r="L4" s="26"/>
      <c r="M4" s="26"/>
      <c r="N4" s="26"/>
      <c r="O4" s="26"/>
      <c r="P4" s="25"/>
    </row>
    <row r="5" spans="1:16" ht="19.5" customHeight="1" x14ac:dyDescent="0.2">
      <c r="A5" s="6"/>
      <c r="B5" s="6"/>
      <c r="C5" s="7" t="s">
        <v>0</v>
      </c>
      <c r="D5" s="7" t="s">
        <v>1</v>
      </c>
      <c r="E5" s="7" t="s">
        <v>67</v>
      </c>
      <c r="F5" s="7" t="s">
        <v>1</v>
      </c>
      <c r="G5" s="7" t="s">
        <v>68</v>
      </c>
      <c r="H5" s="7" t="s">
        <v>1</v>
      </c>
      <c r="I5" s="27"/>
      <c r="J5" s="26"/>
      <c r="K5" s="26"/>
      <c r="L5" s="26"/>
      <c r="M5" s="26"/>
      <c r="N5" s="26"/>
      <c r="O5" s="26"/>
      <c r="P5" s="25"/>
    </row>
    <row r="6" spans="1:16" x14ac:dyDescent="0.2">
      <c r="A6" s="51" t="s">
        <v>0</v>
      </c>
      <c r="B6" s="51" t="s">
        <v>0</v>
      </c>
      <c r="C6" s="78">
        <v>38211</v>
      </c>
      <c r="D6" s="53">
        <v>1</v>
      </c>
      <c r="E6" s="78">
        <v>19031</v>
      </c>
      <c r="F6" s="53">
        <f>E6/C6</f>
        <v>0.4980502996519327</v>
      </c>
      <c r="G6" s="78">
        <v>19180</v>
      </c>
      <c r="H6" s="53">
        <f>G6/C6</f>
        <v>0.5019497003480673</v>
      </c>
      <c r="I6" s="51"/>
      <c r="J6" s="35"/>
      <c r="K6" s="36"/>
      <c r="L6" s="35"/>
      <c r="M6" s="36"/>
      <c r="N6" s="35"/>
      <c r="O6" s="36"/>
      <c r="P6" s="25"/>
    </row>
    <row r="7" spans="1:16" x14ac:dyDescent="0.2">
      <c r="A7" s="30" t="s">
        <v>63</v>
      </c>
      <c r="B7" s="96" t="s">
        <v>70</v>
      </c>
      <c r="C7" s="78">
        <v>16445</v>
      </c>
      <c r="D7" s="55">
        <f>C7/C6</f>
        <v>0.43037345267069693</v>
      </c>
      <c r="E7" s="80">
        <v>8107</v>
      </c>
      <c r="F7" s="83">
        <f t="shared" ref="F7:F15" si="0">E7/C7</f>
        <v>0.49297658862876254</v>
      </c>
      <c r="G7" s="80">
        <v>8338</v>
      </c>
      <c r="H7" s="83">
        <f t="shared" ref="H7:H15" si="1">G7/C7</f>
        <v>0.50702341137123741</v>
      </c>
      <c r="I7" s="56"/>
      <c r="J7" s="28"/>
      <c r="K7" s="38"/>
      <c r="L7" s="39"/>
      <c r="M7" s="38"/>
      <c r="N7" s="39"/>
      <c r="O7" s="38"/>
      <c r="P7" s="25"/>
    </row>
    <row r="8" spans="1:16" x14ac:dyDescent="0.2">
      <c r="A8" s="96" t="s">
        <v>80</v>
      </c>
      <c r="B8" s="96" t="s">
        <v>82</v>
      </c>
      <c r="C8" s="87">
        <v>4850</v>
      </c>
      <c r="D8" s="55">
        <f>C8/C6</f>
        <v>0.12692680118290545</v>
      </c>
      <c r="E8" s="79">
        <v>2453</v>
      </c>
      <c r="F8" s="83">
        <f t="shared" si="0"/>
        <v>0.50577319587628866</v>
      </c>
      <c r="G8" s="79">
        <v>2397</v>
      </c>
      <c r="H8" s="83">
        <f t="shared" si="1"/>
        <v>0.49422680412371134</v>
      </c>
      <c r="I8" s="30"/>
      <c r="J8" s="40"/>
      <c r="K8" s="40"/>
      <c r="L8" s="40"/>
      <c r="M8" s="40"/>
      <c r="N8" s="40"/>
      <c r="O8" s="40"/>
      <c r="P8" s="25"/>
    </row>
    <row r="9" spans="1:16" x14ac:dyDescent="0.2">
      <c r="A9" s="96" t="s">
        <v>79</v>
      </c>
      <c r="B9" s="96" t="s">
        <v>79</v>
      </c>
      <c r="C9" s="88">
        <v>2099</v>
      </c>
      <c r="D9" s="55">
        <f>C9/C6</f>
        <v>5.4931825914003821E-2</v>
      </c>
      <c r="E9" s="80">
        <v>1026</v>
      </c>
      <c r="F9" s="83">
        <f t="shared" si="0"/>
        <v>0.48880419247260598</v>
      </c>
      <c r="G9" s="80">
        <v>1073</v>
      </c>
      <c r="H9" s="83">
        <f t="shared" si="1"/>
        <v>0.51119580752739402</v>
      </c>
      <c r="I9" s="30"/>
      <c r="J9" s="39"/>
      <c r="K9" s="38"/>
      <c r="L9" s="39"/>
      <c r="M9" s="38"/>
      <c r="N9" s="39"/>
      <c r="O9" s="38"/>
      <c r="P9" s="25"/>
    </row>
    <row r="10" spans="1:16" x14ac:dyDescent="0.2">
      <c r="A10" s="30" t="s">
        <v>4</v>
      </c>
      <c r="B10" s="96" t="s">
        <v>71</v>
      </c>
      <c r="C10" s="88">
        <v>1778</v>
      </c>
      <c r="D10" s="55">
        <f>C10/C6</f>
        <v>4.6531103608908428E-2</v>
      </c>
      <c r="E10" s="80">
        <v>1274</v>
      </c>
      <c r="F10" s="83">
        <f t="shared" si="0"/>
        <v>0.71653543307086609</v>
      </c>
      <c r="G10" s="80">
        <v>504</v>
      </c>
      <c r="H10" s="83">
        <f t="shared" si="1"/>
        <v>0.28346456692913385</v>
      </c>
      <c r="I10" s="30"/>
      <c r="J10" s="39"/>
      <c r="K10" s="38"/>
      <c r="L10" s="39"/>
      <c r="M10" s="38"/>
      <c r="N10" s="39"/>
      <c r="O10" s="38"/>
      <c r="P10" s="25"/>
    </row>
    <row r="11" spans="1:16" x14ac:dyDescent="0.2">
      <c r="A11" s="30" t="s">
        <v>64</v>
      </c>
      <c r="B11" s="96" t="s">
        <v>72</v>
      </c>
      <c r="C11" s="88">
        <v>793</v>
      </c>
      <c r="D11" s="55">
        <f>C11/C6</f>
        <v>2.0753186255266808E-2</v>
      </c>
      <c r="E11" s="80">
        <v>367</v>
      </c>
      <c r="F11" s="83">
        <f t="shared" si="0"/>
        <v>0.46279949558638084</v>
      </c>
      <c r="G11" s="80">
        <v>426</v>
      </c>
      <c r="H11" s="83">
        <f t="shared" si="1"/>
        <v>0.53720050441361922</v>
      </c>
      <c r="I11" s="30"/>
      <c r="J11" s="39"/>
      <c r="K11" s="38"/>
      <c r="L11" s="39"/>
      <c r="M11" s="38"/>
      <c r="N11" s="39"/>
      <c r="O11" s="38"/>
      <c r="P11" s="25"/>
    </row>
    <row r="12" spans="1:16" x14ac:dyDescent="0.2">
      <c r="A12" s="30" t="s">
        <v>65</v>
      </c>
      <c r="B12" s="96" t="s">
        <v>73</v>
      </c>
      <c r="C12" s="88">
        <v>1744</v>
      </c>
      <c r="D12" s="55">
        <f>C12/C6</f>
        <v>4.5641307476904557E-2</v>
      </c>
      <c r="E12" s="80">
        <v>678</v>
      </c>
      <c r="F12" s="83">
        <f t="shared" si="0"/>
        <v>0.38876146788990823</v>
      </c>
      <c r="G12" s="80">
        <v>1066</v>
      </c>
      <c r="H12" s="83">
        <f t="shared" si="1"/>
        <v>0.61123853211009171</v>
      </c>
      <c r="I12" s="41"/>
      <c r="J12" s="39"/>
      <c r="K12" s="38"/>
      <c r="L12" s="39"/>
      <c r="M12" s="38"/>
      <c r="N12" s="39"/>
      <c r="O12" s="38"/>
      <c r="P12" s="25"/>
    </row>
    <row r="13" spans="1:16" x14ac:dyDescent="0.2">
      <c r="A13" s="30" t="s">
        <v>5</v>
      </c>
      <c r="B13" s="96" t="s">
        <v>74</v>
      </c>
      <c r="C13" s="87">
        <v>7893</v>
      </c>
      <c r="D13" s="55">
        <f>C13/C6</f>
        <v>0.2065635549972521</v>
      </c>
      <c r="E13" s="79">
        <v>3577</v>
      </c>
      <c r="F13" s="83">
        <f t="shared" si="0"/>
        <v>0.45318636766755355</v>
      </c>
      <c r="G13" s="79">
        <v>4316</v>
      </c>
      <c r="H13" s="83">
        <f t="shared" si="1"/>
        <v>0.54681363233244651</v>
      </c>
      <c r="I13" s="41"/>
      <c r="J13" s="40"/>
      <c r="K13" s="42"/>
      <c r="L13" s="40"/>
      <c r="M13" s="42"/>
      <c r="N13" s="40"/>
      <c r="O13" s="42"/>
      <c r="P13" s="25"/>
    </row>
    <row r="14" spans="1:16" x14ac:dyDescent="0.2">
      <c r="A14" s="30" t="s">
        <v>6</v>
      </c>
      <c r="B14" s="96" t="s">
        <v>75</v>
      </c>
      <c r="C14" s="88">
        <v>2576</v>
      </c>
      <c r="D14" s="55">
        <f>C14/C6</f>
        <v>6.7415142236528752E-2</v>
      </c>
      <c r="E14" s="80">
        <v>1523</v>
      </c>
      <c r="F14" s="83">
        <f t="shared" si="0"/>
        <v>0.59122670807453415</v>
      </c>
      <c r="G14" s="80">
        <v>1053</v>
      </c>
      <c r="H14" s="83">
        <f t="shared" si="1"/>
        <v>0.40877329192546585</v>
      </c>
      <c r="I14" s="30"/>
      <c r="J14" s="39"/>
      <c r="K14" s="38"/>
      <c r="L14" s="39"/>
      <c r="M14" s="38"/>
      <c r="N14" s="39"/>
      <c r="O14" s="38"/>
      <c r="P14" s="25"/>
    </row>
    <row r="15" spans="1:16" x14ac:dyDescent="0.2">
      <c r="A15" s="30" t="s">
        <v>66</v>
      </c>
      <c r="B15" s="96" t="s">
        <v>76</v>
      </c>
      <c r="C15" s="88">
        <v>33</v>
      </c>
      <c r="D15" s="55">
        <f>C15/C6</f>
        <v>8.6362565753317106E-4</v>
      </c>
      <c r="E15" s="80">
        <v>26</v>
      </c>
      <c r="F15" s="83">
        <f t="shared" si="0"/>
        <v>0.78787878787878785</v>
      </c>
      <c r="G15" s="80">
        <v>7</v>
      </c>
      <c r="H15" s="83">
        <f t="shared" si="1"/>
        <v>0.21212121212121213</v>
      </c>
      <c r="I15" s="30"/>
      <c r="J15" s="39"/>
      <c r="K15" s="38"/>
      <c r="L15" s="39"/>
      <c r="M15" s="38"/>
      <c r="N15" s="39"/>
      <c r="O15" s="38"/>
      <c r="P15" s="25"/>
    </row>
    <row r="16" spans="1:16" x14ac:dyDescent="0.2">
      <c r="A16" s="15" t="s">
        <v>103</v>
      </c>
      <c r="B16" s="15"/>
      <c r="C16" s="57"/>
      <c r="D16" s="57"/>
      <c r="E16" s="57"/>
      <c r="F16" s="57"/>
      <c r="G16" s="57"/>
      <c r="H16" s="57"/>
      <c r="I16" s="31"/>
      <c r="J16" s="43"/>
      <c r="K16" s="43"/>
      <c r="L16" s="43"/>
      <c r="M16" s="43"/>
      <c r="N16" s="43"/>
      <c r="O16" s="43"/>
      <c r="P16" s="25"/>
    </row>
    <row r="17" spans="1:16" x14ac:dyDescent="0.2">
      <c r="A17" s="15" t="s">
        <v>104</v>
      </c>
      <c r="B17" s="15"/>
      <c r="C17" s="49"/>
      <c r="D17" s="49"/>
      <c r="E17" s="49"/>
      <c r="F17" s="49"/>
      <c r="G17" s="49"/>
      <c r="H17" s="49"/>
      <c r="I17" s="24"/>
      <c r="J17" s="25"/>
      <c r="K17" s="25"/>
      <c r="L17" s="25"/>
      <c r="M17" s="25"/>
      <c r="N17" s="25"/>
      <c r="O17" s="25"/>
      <c r="P17" s="25"/>
    </row>
    <row r="18" spans="1:16" x14ac:dyDescent="0.2">
      <c r="A18" s="24"/>
      <c r="B18" s="24"/>
      <c r="C18" s="49"/>
      <c r="D18" s="49"/>
      <c r="E18" s="49"/>
      <c r="F18" s="49"/>
      <c r="G18" s="49"/>
      <c r="H18" s="49"/>
      <c r="I18" s="24"/>
      <c r="J18" s="25"/>
      <c r="K18" s="25"/>
      <c r="L18" s="25"/>
      <c r="M18" s="25"/>
      <c r="N18" s="25"/>
      <c r="O18" s="25"/>
      <c r="P18" s="25"/>
    </row>
    <row r="19" spans="1:16" x14ac:dyDescent="0.2">
      <c r="A19" s="24"/>
      <c r="B19" s="24"/>
      <c r="C19" s="49"/>
      <c r="D19" s="49"/>
      <c r="E19" s="49"/>
      <c r="F19" s="49"/>
      <c r="G19" s="49"/>
      <c r="H19" s="49"/>
      <c r="I19" s="24"/>
      <c r="J19" s="25"/>
      <c r="K19" s="25"/>
      <c r="L19" s="25"/>
      <c r="M19" s="25"/>
      <c r="N19" s="25"/>
      <c r="O19" s="25"/>
      <c r="P19" s="25"/>
    </row>
    <row r="20" spans="1:16" x14ac:dyDescent="0.2">
      <c r="A20" s="24"/>
      <c r="B20" s="24"/>
      <c r="C20" s="49"/>
      <c r="D20" s="49"/>
      <c r="E20" s="49"/>
      <c r="F20" s="49"/>
      <c r="G20" s="49"/>
      <c r="H20" s="49"/>
      <c r="I20" s="24"/>
      <c r="J20" s="25"/>
      <c r="K20" s="25"/>
      <c r="L20" s="25"/>
      <c r="M20" s="25"/>
      <c r="N20" s="25"/>
      <c r="O20" s="25"/>
      <c r="P20" s="25"/>
    </row>
    <row r="21" spans="1:16" x14ac:dyDescent="0.2">
      <c r="A21" s="25"/>
      <c r="B21" s="25"/>
      <c r="C21" s="58"/>
      <c r="D21" s="58"/>
      <c r="E21" s="58"/>
      <c r="F21" s="58"/>
      <c r="G21" s="58"/>
      <c r="H21" s="58"/>
      <c r="I21" s="25"/>
    </row>
    <row r="22" spans="1:16" x14ac:dyDescent="0.2">
      <c r="A22" s="25"/>
      <c r="B22" s="25"/>
      <c r="C22" s="58"/>
      <c r="D22" s="58"/>
      <c r="E22" s="58"/>
      <c r="F22" s="58"/>
      <c r="G22" s="58"/>
      <c r="H22" s="58"/>
      <c r="I22" s="25"/>
    </row>
    <row r="23" spans="1:16" x14ac:dyDescent="0.2">
      <c r="A23" s="25"/>
      <c r="B23" s="25"/>
      <c r="C23" s="58"/>
      <c r="D23" s="58"/>
      <c r="E23" s="58"/>
      <c r="F23" s="58"/>
      <c r="G23" s="58"/>
      <c r="H23" s="58"/>
      <c r="I23" s="25"/>
    </row>
    <row r="24" spans="1:16" x14ac:dyDescent="0.2">
      <c r="A24" s="59"/>
      <c r="B24" s="59"/>
      <c r="C24" s="58"/>
      <c r="D24" s="58"/>
      <c r="E24" s="58"/>
      <c r="F24" s="58"/>
      <c r="G24" s="58"/>
      <c r="H24" s="58"/>
      <c r="I24" s="25"/>
    </row>
    <row r="25" spans="1:16" x14ac:dyDescent="0.2">
      <c r="A25" s="59"/>
      <c r="B25" s="59"/>
      <c r="C25" s="58"/>
      <c r="D25" s="58"/>
      <c r="E25" s="58"/>
      <c r="F25" s="58"/>
      <c r="G25" s="58"/>
      <c r="H25" s="58"/>
      <c r="I25" s="25"/>
    </row>
    <row r="26" spans="1:16" x14ac:dyDescent="0.2">
      <c r="A26" s="59"/>
      <c r="B26" s="59"/>
      <c r="C26" s="58"/>
      <c r="D26" s="58"/>
      <c r="E26" s="58"/>
      <c r="F26" s="58"/>
      <c r="G26" s="58"/>
      <c r="H26" s="58"/>
      <c r="I26" s="25"/>
    </row>
    <row r="27" spans="1:16" x14ac:dyDescent="0.2">
      <c r="A27" s="59"/>
      <c r="B27" s="59"/>
      <c r="C27" s="58"/>
      <c r="D27" s="58"/>
      <c r="E27" s="58"/>
      <c r="F27" s="58"/>
      <c r="G27" s="58"/>
      <c r="H27" s="58"/>
      <c r="I27" s="25"/>
    </row>
    <row r="28" spans="1:16" x14ac:dyDescent="0.2">
      <c r="A28" s="59"/>
      <c r="B28" s="59"/>
      <c r="C28" s="58"/>
      <c r="D28" s="58"/>
      <c r="E28" s="58"/>
      <c r="F28" s="58"/>
      <c r="G28" s="58"/>
      <c r="H28" s="58"/>
      <c r="I28" s="25"/>
    </row>
    <row r="29" spans="1:16" x14ac:dyDescent="0.2">
      <c r="A29" s="33"/>
      <c r="B29" s="33"/>
    </row>
    <row r="30" spans="1:16" x14ac:dyDescent="0.2">
      <c r="A30" s="33"/>
      <c r="B30" s="33"/>
    </row>
    <row r="31" spans="1:16" x14ac:dyDescent="0.2">
      <c r="A31" s="33"/>
      <c r="B31" s="33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</vt:i4>
      </vt:variant>
    </vt:vector>
  </HeadingPairs>
  <TitlesOfParts>
    <vt:vector size="28" baseType="lpstr">
      <vt:lpstr>ÍNDEX MRP</vt:lpstr>
      <vt:lpstr>ÍNDICE MRP</vt:lpstr>
      <vt:lpstr>1.2019</vt:lpstr>
      <vt:lpstr>1.2020</vt:lpstr>
      <vt:lpstr>1.2021</vt:lpstr>
      <vt:lpstr>1.2022</vt:lpstr>
      <vt:lpstr>2.2019</vt:lpstr>
      <vt:lpstr>2.2020</vt:lpstr>
      <vt:lpstr>2.2021</vt:lpstr>
      <vt:lpstr>2.2022</vt:lpstr>
      <vt:lpstr>3.2019</vt:lpstr>
      <vt:lpstr>3.2020</vt:lpstr>
      <vt:lpstr>3.2021</vt:lpstr>
      <vt:lpstr>3.2022</vt:lpstr>
      <vt:lpstr>4.2019</vt:lpstr>
      <vt:lpstr>4.2020</vt:lpstr>
      <vt:lpstr>4.2021</vt:lpstr>
      <vt:lpstr>4.2022</vt:lpstr>
      <vt:lpstr>5.2019</vt:lpstr>
      <vt:lpstr>5.2020</vt:lpstr>
      <vt:lpstr>5.2021</vt:lpstr>
      <vt:lpstr>5.2022</vt:lpstr>
      <vt:lpstr>6.2019</vt:lpstr>
      <vt:lpstr>6.2020</vt:lpstr>
      <vt:lpstr>6.2021</vt:lpstr>
      <vt:lpstr>6.2022</vt:lpstr>
      <vt:lpstr>'2.2019'!R5_20</vt:lpstr>
      <vt:lpstr>R5_24</vt:lpstr>
    </vt:vector>
  </TitlesOfParts>
  <Company>AJUNTAMENT DE VALÈNCIA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U71870</dc:creator>
  <cp:lastModifiedBy>Tomas Morales Lorente</cp:lastModifiedBy>
  <dcterms:created xsi:type="dcterms:W3CDTF">2012-03-08T13:44:10Z</dcterms:created>
  <dcterms:modified xsi:type="dcterms:W3CDTF">2024-03-13T08:28:16Z</dcterms:modified>
</cp:coreProperties>
</file>