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Publicaciones\Elecciones\Elecciones Europeas 2024\Censo Electoral\Web\"/>
    </mc:Choice>
  </mc:AlternateContent>
  <bookViews>
    <workbookView xWindow="120" yWindow="120" windowWidth="7530" windowHeight="4605"/>
  </bookViews>
  <sheets>
    <sheet name="Índex" sheetId="10" r:id="rId1"/>
    <sheet name="Índice" sheetId="4" r:id="rId2"/>
    <sheet name="1" sheetId="25" r:id="rId3"/>
    <sheet name="2" sheetId="8" r:id="rId4"/>
    <sheet name="3" sheetId="9" r:id="rId5"/>
    <sheet name="3graf" sheetId="32" r:id="rId6"/>
    <sheet name="4" sheetId="26" r:id="rId7"/>
    <sheet name="5" sheetId="24" r:id="rId8"/>
    <sheet name="5graf" sheetId="29" r:id="rId9"/>
    <sheet name="6" sheetId="23" r:id="rId10"/>
    <sheet name="6graf" sheetId="31" r:id="rId11"/>
    <sheet name="7" sheetId="6" r:id="rId12"/>
    <sheet name="8" sheetId="7" r:id="rId13"/>
    <sheet name="9" sheetId="16" r:id="rId14"/>
    <sheet name="9map1" sheetId="33" r:id="rId15"/>
    <sheet name="9map2" sheetId="34" r:id="rId16"/>
    <sheet name="9map3" sheetId="35" r:id="rId17"/>
    <sheet name="10.1" sheetId="5" r:id="rId18"/>
    <sheet name="10.1map" sheetId="36" r:id="rId19"/>
    <sheet name="10.2" sheetId="3" r:id="rId20"/>
    <sheet name="10.3" sheetId="17" r:id="rId21"/>
    <sheet name="11" sheetId="37" r:id="rId22"/>
    <sheet name="11map" sheetId="38" r:id="rId23"/>
    <sheet name="12" sheetId="39" r:id="rId24"/>
    <sheet name="12map" sheetId="40" r:id="rId25"/>
    <sheet name="13" sheetId="19" r:id="rId26"/>
    <sheet name="13map1" sheetId="41" r:id="rId27"/>
    <sheet name="13map2" sheetId="42" r:id="rId28"/>
    <sheet name="14.1" sheetId="22" r:id="rId29"/>
    <sheet name="14.1map" sheetId="44" r:id="rId30"/>
    <sheet name="14.2" sheetId="21" r:id="rId31"/>
    <sheet name="14.3" sheetId="20" r:id="rId32"/>
    <sheet name="15" sheetId="12" r:id="rId33"/>
  </sheets>
  <definedNames>
    <definedName name="_xlnm.Print_Titles" localSheetId="25">'13'!$1:$4</definedName>
    <definedName name="_xlnm.Print_Titles" localSheetId="28">'14.1'!$1:$4</definedName>
    <definedName name="_xlnm.Print_Titles" localSheetId="30">'14.2'!$1:$4</definedName>
    <definedName name="_xlnm.Print_Titles" localSheetId="31">'14.3'!$1:$4</definedName>
    <definedName name="_xlnm.Print_Titles" localSheetId="32">'15'!$1:$4</definedName>
  </definedNames>
  <calcPr calcId="152511"/>
</workbook>
</file>

<file path=xl/calcChain.xml><?xml version="1.0" encoding="utf-8"?>
<calcChain xmlns="http://schemas.openxmlformats.org/spreadsheetml/2006/main">
  <c r="D111" i="19" l="1"/>
  <c r="D110" i="19"/>
  <c r="D109" i="19"/>
  <c r="D108" i="19"/>
  <c r="D107" i="19"/>
  <c r="D106" i="19"/>
  <c r="D105" i="19"/>
  <c r="D104" i="19"/>
  <c r="D102" i="19"/>
  <c r="D101" i="19"/>
  <c r="D99" i="19"/>
  <c r="D98" i="19"/>
  <c r="D97" i="19"/>
  <c r="D96" i="19"/>
  <c r="D95" i="19"/>
  <c r="D94" i="19"/>
  <c r="D93" i="19"/>
  <c r="D91" i="19"/>
  <c r="D90" i="19"/>
  <c r="D88" i="19"/>
  <c r="D87" i="19"/>
  <c r="D86" i="19"/>
  <c r="D84" i="19"/>
  <c r="D83" i="19"/>
  <c r="D81" i="19"/>
  <c r="D80" i="19"/>
  <c r="D79" i="19"/>
  <c r="D78" i="19"/>
  <c r="D77" i="19"/>
  <c r="D75" i="19"/>
  <c r="D74" i="19"/>
  <c r="D73" i="19"/>
  <c r="D72" i="19"/>
  <c r="D71" i="19"/>
  <c r="D69" i="19"/>
  <c r="D68" i="19"/>
  <c r="D67" i="19"/>
  <c r="D66" i="19"/>
  <c r="D65" i="19"/>
  <c r="D63" i="19"/>
  <c r="D62" i="19"/>
  <c r="D61" i="19"/>
  <c r="D60" i="19"/>
  <c r="D59" i="19"/>
  <c r="D58" i="19"/>
  <c r="D57" i="19"/>
  <c r="D55" i="19"/>
  <c r="D54" i="19"/>
  <c r="D53" i="19"/>
  <c r="D52" i="19"/>
  <c r="D51" i="19"/>
  <c r="D49" i="19"/>
  <c r="D48" i="19"/>
  <c r="D47" i="19"/>
  <c r="D46" i="19"/>
  <c r="D45" i="19"/>
  <c r="D43" i="19"/>
  <c r="D42" i="19"/>
  <c r="D41" i="19"/>
  <c r="D40" i="19"/>
  <c r="D39" i="19"/>
  <c r="D37" i="19"/>
  <c r="D36" i="19"/>
  <c r="D35" i="19"/>
  <c r="D34" i="19"/>
  <c r="D32" i="19"/>
  <c r="D31" i="19"/>
  <c r="D30" i="19"/>
  <c r="D29" i="19"/>
  <c r="D28" i="19"/>
  <c r="D26" i="19"/>
  <c r="D25" i="19"/>
  <c r="D24" i="19"/>
  <c r="D23" i="19"/>
  <c r="D21" i="19"/>
  <c r="D20" i="19"/>
  <c r="D19" i="19"/>
  <c r="D18" i="19"/>
  <c r="D16" i="19"/>
  <c r="D15" i="19"/>
  <c r="D14" i="19"/>
  <c r="D12" i="19"/>
  <c r="D11" i="19"/>
  <c r="D10" i="19"/>
  <c r="D9" i="19"/>
  <c r="D8" i="19"/>
  <c r="D7" i="19"/>
  <c r="D5" i="19"/>
  <c r="D6" i="6"/>
  <c r="D7" i="6"/>
  <c r="D8" i="6"/>
  <c r="D9" i="6"/>
  <c r="D10" i="6"/>
  <c r="D11" i="6"/>
  <c r="D12" i="6"/>
  <c r="D13" i="6"/>
  <c r="D14" i="6"/>
  <c r="D15" i="6"/>
  <c r="D5" i="6"/>
  <c r="G6" i="32" l="1"/>
  <c r="G7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5" i="32"/>
  <c r="F6" i="32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5" i="32"/>
  <c r="D6" i="16" l="1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5" i="16"/>
  <c r="C9" i="26"/>
  <c r="D9" i="26"/>
  <c r="B9" i="26"/>
  <c r="D7" i="26"/>
  <c r="C7" i="26"/>
  <c r="B7" i="26"/>
  <c r="C6" i="25"/>
  <c r="D6" i="25" s="1"/>
  <c r="D6" i="8"/>
  <c r="D7" i="8"/>
  <c r="D5" i="8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</calcChain>
</file>

<file path=xl/sharedStrings.xml><?xml version="1.0" encoding="utf-8"?>
<sst xmlns="http://schemas.openxmlformats.org/spreadsheetml/2006/main" count="956" uniqueCount="358">
  <si>
    <t>Malta</t>
  </si>
  <si>
    <t>Xipre</t>
  </si>
  <si>
    <t>Estònia</t>
  </si>
  <si>
    <t>Eslovàquia</t>
  </si>
  <si>
    <t>Total</t>
  </si>
  <si>
    <t>1. Ciutat Vella</t>
  </si>
  <si>
    <t>2. Russafa</t>
  </si>
  <si>
    <t>3. Abastos</t>
  </si>
  <si>
    <t>4. Patraix</t>
  </si>
  <si>
    <t>5. Trànsits</t>
  </si>
  <si>
    <t>6. Exposició</t>
  </si>
  <si>
    <t>7. Marítim</t>
  </si>
  <si>
    <t>%</t>
  </si>
  <si>
    <t>1.Ciutat Vella</t>
  </si>
  <si>
    <t>2.L'Eixample</t>
  </si>
  <si>
    <t>3.Extramurs</t>
  </si>
  <si>
    <t>4.Campanar</t>
  </si>
  <si>
    <t>5.La Saïdia</t>
  </si>
  <si>
    <t>6.El Pla del Real</t>
  </si>
  <si>
    <t>7.L'Olivereta</t>
  </si>
  <si>
    <t>8.Patraix</t>
  </si>
  <si>
    <t>9.Jesús</t>
  </si>
  <si>
    <t>10.Quatre Carreres</t>
  </si>
  <si>
    <t>11.Poblats Marítims</t>
  </si>
  <si>
    <t>12.Camins al Grau</t>
  </si>
  <si>
    <t>13.Algirós</t>
  </si>
  <si>
    <t>14.Benimaclet</t>
  </si>
  <si>
    <t>15.Rascanya</t>
  </si>
  <si>
    <t>16.Benicalap</t>
  </si>
  <si>
    <t>17.Pobles del Nord</t>
  </si>
  <si>
    <t>18.Pobles de l'Oest</t>
  </si>
  <si>
    <t>19.Pobles del Sud</t>
  </si>
  <si>
    <t>Homes</t>
  </si>
  <si>
    <t>Dones</t>
  </si>
  <si>
    <t>18-19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</si>
  <si>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</si>
  <si>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</si>
  <si>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</si>
  <si>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</si>
  <si>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</si>
  <si>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</si>
  <si>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</si>
  <si>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</si>
  <si>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</si>
  <si>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</si>
  <si>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</si>
  <si>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</si>
  <si>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</si>
  <si>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i més</t>
  </si>
  <si>
    <t>18-24</t>
  </si>
  <si>
    <t>25-34</t>
  </si>
  <si>
    <t>35-44</t>
  </si>
  <si>
    <t>45-54</t>
  </si>
  <si>
    <t>55-64</t>
  </si>
  <si>
    <t>65 i més</t>
  </si>
  <si>
    <t>Edat Mitjana</t>
  </si>
  <si>
    <t>25-44</t>
  </si>
  <si>
    <t>45-64</t>
  </si>
  <si>
    <t xml:space="preserve"> 1. Ciutat Vella</t>
  </si>
  <si>
    <t xml:space="preserve">    6. Sant Francesc</t>
  </si>
  <si>
    <t xml:space="preserve"> 2. L'Eixample</t>
  </si>
  <si>
    <t xml:space="preserve">    1. Russafa</t>
  </si>
  <si>
    <t xml:space="preserve">    3. Gran Via</t>
  </si>
  <si>
    <t xml:space="preserve"> 3. Extramurs</t>
  </si>
  <si>
    <t xml:space="preserve">    4. Arrancapins</t>
  </si>
  <si>
    <t xml:space="preserve"> 4. Campanar</t>
  </si>
  <si>
    <t xml:space="preserve">    1. Campanar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</si>
  <si>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</si>
  <si>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</si>
  <si>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</si>
  <si>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</si>
  <si>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</si>
  <si>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</si>
  <si>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</si>
  <si>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</si>
  <si>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</si>
  <si>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</si>
  <si>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7. L'Olivereta</t>
  </si>
  <si>
    <t xml:space="preserve">    1. Nou Moles</t>
  </si>
  <si>
    <t xml:space="preserve">    2. Soternes</t>
  </si>
  <si>
    <t xml:space="preserve">    3. Tres Forques</t>
  </si>
  <si>
    <t xml:space="preserve"> 8. Patraix</t>
  </si>
  <si>
    <t xml:space="preserve">    1. Patraix</t>
  </si>
  <si>
    <t xml:space="preserve">    2. Sant Isidre</t>
  </si>
  <si>
    <t xml:space="preserve">    3. Vara de Quart</t>
  </si>
  <si>
    <t xml:space="preserve">    5. Favara</t>
  </si>
  <si>
    <t xml:space="preserve"> 9. Jesús</t>
  </si>
  <si>
    <t xml:space="preserve">    4. Sant Marcel.lí</t>
  </si>
  <si>
    <t xml:space="preserve">    5. Camí Real</t>
  </si>
  <si>
    <t>10. Quatre Carreres</t>
  </si>
  <si>
    <t xml:space="preserve">    3. Malilla</t>
  </si>
  <si>
    <t>11. Poblats Marítims</t>
  </si>
  <si>
    <t xml:space="preserve">    4. Beteró</t>
  </si>
  <si>
    <t xml:space="preserve">    5. Natzaret</t>
  </si>
  <si>
    <t>12. Camins al Grau</t>
  </si>
  <si>
    <t xml:space="preserve">    1. Aiora</t>
  </si>
  <si>
    <t xml:space="preserve">    2. Albors</t>
  </si>
  <si>
    <t xml:space="preserve">    4. Camí Fondo</t>
  </si>
  <si>
    <t xml:space="preserve">    5. Penya-roja</t>
  </si>
  <si>
    <t>13. Algirós</t>
  </si>
  <si>
    <t xml:space="preserve">    2. Ciutat Jardí</t>
  </si>
  <si>
    <t>14. Benimaclet</t>
  </si>
  <si>
    <t xml:space="preserve">    1. Benimaclet</t>
  </si>
  <si>
    <t xml:space="preserve">    2. Camí de Vera</t>
  </si>
  <si>
    <t>15. Rascanya</t>
  </si>
  <si>
    <t xml:space="preserve">    1. Orriols</t>
  </si>
  <si>
    <t xml:space="preserve">    2. Torrefiel</t>
  </si>
  <si>
    <t xml:space="preserve">    3. Sant Llorenç</t>
  </si>
  <si>
    <t>16. Benicalap</t>
  </si>
  <si>
    <t xml:space="preserve">    1. Benicalap</t>
  </si>
  <si>
    <t xml:space="preserve">    2. Ciutat Fallera</t>
  </si>
  <si>
    <t>17. Pobles del Nord</t>
  </si>
  <si>
    <t xml:space="preserve">    1. Benifaraig</t>
  </si>
  <si>
    <t xml:space="preserve">    2. Poble Nou</t>
  </si>
  <si>
    <t xml:space="preserve">    3. Carpesa</t>
  </si>
  <si>
    <t xml:space="preserve">    5. Mauella</t>
  </si>
  <si>
    <t xml:space="preserve">    6. Massarrojos</t>
  </si>
  <si>
    <t xml:space="preserve">    7. Borbotó</t>
  </si>
  <si>
    <t>18. Pobles de l'Oest</t>
  </si>
  <si>
    <t xml:space="preserve">    1. Benimàmet</t>
  </si>
  <si>
    <t xml:space="preserve">    2. Beniferri</t>
  </si>
  <si>
    <t>19. Pobles del Sud</t>
  </si>
  <si>
    <t xml:space="preserve">    3. Pinedo</t>
  </si>
  <si>
    <t xml:space="preserve">    8. Faitanar</t>
  </si>
  <si>
    <t xml:space="preserve">   7. Ciutat de les Arts i de les Ciències</t>
  </si>
  <si>
    <t>1. CIUTAT VELLA</t>
  </si>
  <si>
    <t>6. Sant Francesc</t>
  </si>
  <si>
    <t>2. L'EIXAMPLE</t>
  </si>
  <si>
    <t>1. Russafa</t>
  </si>
  <si>
    <t>3. EXTRAMURS</t>
  </si>
  <si>
    <t>València ciutat</t>
  </si>
  <si>
    <t>Resta de l'Horta</t>
  </si>
  <si>
    <t>Resta de la Comunitat</t>
  </si>
  <si>
    <t>Resta de l'Estat</t>
  </si>
  <si>
    <t>Estranger</t>
  </si>
  <si>
    <t>4. CAMPANAR</t>
  </si>
  <si>
    <t>1. Campanar</t>
  </si>
  <si>
    <t>4. Sant Pau</t>
  </si>
  <si>
    <t>5. LA SAIDIA</t>
  </si>
  <si>
    <t>1. Marxalenes</t>
  </si>
  <si>
    <t>3. Trinitat</t>
  </si>
  <si>
    <t>4. Tormos</t>
  </si>
  <si>
    <t>5. Sant Antoni</t>
  </si>
  <si>
    <t>6. EL PLA DEL REAL</t>
  </si>
  <si>
    <t>1. Exposició</t>
  </si>
  <si>
    <t>2. Mestalla</t>
  </si>
  <si>
    <t>3. Jaume Roig</t>
  </si>
  <si>
    <t>7. L'OLIVERETA</t>
  </si>
  <si>
    <t>1. Nou Moles</t>
  </si>
  <si>
    <t>2. Soternes</t>
  </si>
  <si>
    <t>3. Tres Forques</t>
  </si>
  <si>
    <t>8. PATRAIX</t>
  </si>
  <si>
    <t>1. Patraix</t>
  </si>
  <si>
    <t>2. Sant Isidre</t>
  </si>
  <si>
    <t>3. Vara de Quart</t>
  </si>
  <si>
    <t>5. Favara</t>
  </si>
  <si>
    <t>4. Sant Marcel.lí</t>
  </si>
  <si>
    <t>5. Camí Real</t>
  </si>
  <si>
    <t>10. QUATRE CARRERES</t>
  </si>
  <si>
    <t>1. Montolivet</t>
  </si>
  <si>
    <t>3. Malilla</t>
  </si>
  <si>
    <t>7. Ciutat de les Arts i de les Ciències</t>
  </si>
  <si>
    <t>4. Beteró</t>
  </si>
  <si>
    <t>5. Natzaret</t>
  </si>
  <si>
    <t>12. CAMINS AL GRAU</t>
  </si>
  <si>
    <t>1. Aiora</t>
  </si>
  <si>
    <t>2. Albors</t>
  </si>
  <si>
    <t>4. Camí Fondo</t>
  </si>
  <si>
    <t>5. Penya-roja</t>
  </si>
  <si>
    <t>2. Ciutat Jardí</t>
  </si>
  <si>
    <t>14. BENIMACLET</t>
  </si>
  <si>
    <t>1. Benimaclet</t>
  </si>
  <si>
    <t>2. Camí de Vera</t>
  </si>
  <si>
    <t>15. RASCANYA</t>
  </si>
  <si>
    <t>2.Torrefiel</t>
  </si>
  <si>
    <t>16. BENICALAP</t>
  </si>
  <si>
    <t>1. Benicalap</t>
  </si>
  <si>
    <t>2. Ciutat Fallera</t>
  </si>
  <si>
    <t>17. POBLES DEL NORD</t>
  </si>
  <si>
    <t>1. Benifaraig</t>
  </si>
  <si>
    <t>2. Poble Nou</t>
  </si>
  <si>
    <t>3. Carpesa</t>
  </si>
  <si>
    <t>5. Mauella</t>
  </si>
  <si>
    <t>6. Massarrojos</t>
  </si>
  <si>
    <t>18. POBLES DE L'OEST</t>
  </si>
  <si>
    <t>1. Benimàmet</t>
  </si>
  <si>
    <t>2. Beniferri</t>
  </si>
  <si>
    <t>19. POBLES DEL SUD</t>
  </si>
  <si>
    <t>3. Pinedo</t>
  </si>
  <si>
    <t>8. Faitanar</t>
  </si>
  <si>
    <t>Índex</t>
  </si>
  <si>
    <t>Índice</t>
  </si>
  <si>
    <t>Nacionalitat espanyola</t>
  </si>
  <si>
    <t>Nous electors</t>
  </si>
  <si>
    <t>No hi consta</t>
  </si>
  <si>
    <t>No sap llegir ni escriure</t>
  </si>
  <si>
    <t>Titulació inferior a Graduat Escolar</t>
  </si>
  <si>
    <t>Graduat Escolar o equivalent</t>
  </si>
  <si>
    <t>Batxiller, FP2 o títols equivalents o superiors</t>
  </si>
  <si>
    <t>4. Arrancapins</t>
  </si>
  <si>
    <t>4. Ciutat Universitària</t>
  </si>
  <si>
    <t>2. Morverdre</t>
  </si>
  <si>
    <t>Cens Electoral</t>
  </si>
  <si>
    <t>Estrangers de la UE inscrits a València (CERE)</t>
  </si>
  <si>
    <t>Espanyols residents a València (CER)</t>
  </si>
  <si>
    <t>Altra nacionalitat de l'UE</t>
  </si>
  <si>
    <t>3. Sant Llorenç</t>
  </si>
  <si>
    <t>Àustria</t>
  </si>
  <si>
    <t>Bèlgica</t>
  </si>
  <si>
    <t>Bulgària</t>
  </si>
  <si>
    <t>Dinamarca</t>
  </si>
  <si>
    <t>Finlàndia</t>
  </si>
  <si>
    <t>França</t>
  </si>
  <si>
    <t>Grècia</t>
  </si>
  <si>
    <t>Hongria</t>
  </si>
  <si>
    <t>Irlanda</t>
  </si>
  <si>
    <t>Itàlia</t>
  </si>
  <si>
    <t>Luxemburg</t>
  </si>
  <si>
    <t>Països Baixos</t>
  </si>
  <si>
    <t>Polònia</t>
  </si>
  <si>
    <t>Portugal</t>
  </si>
  <si>
    <t>Alemanya</t>
  </si>
  <si>
    <t>Romania</t>
  </si>
  <si>
    <t>Suècia</t>
  </si>
  <si>
    <t>Letònia</t>
  </si>
  <si>
    <t>Lituània</t>
  </si>
  <si>
    <t>República Txeca</t>
  </si>
  <si>
    <t>Eslovènia</t>
  </si>
  <si>
    <t>Croàcia</t>
  </si>
  <si>
    <t>1. Cens Electoral per a les Eleccions al Parlament Europeu de 9 de juny de 2024</t>
  </si>
  <si>
    <t>1. Censo Electoral para las Elecciones al Parlamento Europeo de 9 de junio de 2024</t>
  </si>
  <si>
    <t>Nou electorat</t>
  </si>
  <si>
    <t>3. Electorat segons edat i sexe</t>
  </si>
  <si>
    <t>3. Electorado según edad y sexo</t>
  </si>
  <si>
    <t>Electorado según edades simples y sexo</t>
  </si>
  <si>
    <t>SEXO</t>
  </si>
  <si>
    <t>EDAD</t>
  </si>
  <si>
    <t>100 i més</t>
  </si>
  <si>
    <t>2. Electorat segons situació a les anteriors eleccions al Parlament Europeu (26 de maig de 2019) i sexe</t>
  </si>
  <si>
    <t>2. Electorado según situación en las anteriores elecciones al Parlamento Europeo (26 de mayo de 2019) y sexo</t>
  </si>
  <si>
    <t>4. Electorat segons nacionalitat i sexe</t>
  </si>
  <si>
    <t>4. Electorado según nacionalidad y sexo</t>
  </si>
  <si>
    <t>5. Electorat segons nivell d'estudis i sexe</t>
  </si>
  <si>
    <t>5. Electorado según nivel de estudios y sexo</t>
  </si>
  <si>
    <t>6. Electorat segons lloc de naixement i sexe</t>
  </si>
  <si>
    <t>6. Electorado según lugar de nacimiento y sexo</t>
  </si>
  <si>
    <t>7. Electorat segons situació a les anteriors eleccions al Parlament Europeu per Juntes Municipals</t>
  </si>
  <si>
    <t>7. Electorado según situación en las anteriores elecciones al Parlamento Europeo por Juntas Municipales</t>
  </si>
  <si>
    <t>8. Pobles del Nord</t>
  </si>
  <si>
    <t>9. Pobles de l´Oest</t>
  </si>
  <si>
    <t>10. Pobles del Sud</t>
  </si>
  <si>
    <t>8. Electorado según edad y sexo or Juntas Municipales</t>
  </si>
  <si>
    <t>9. Electorat segons situació a les anteriors eleccions al Parlament Europeu per districtes</t>
  </si>
  <si>
    <t>9. Electorado según situación en las anteriores elecciones al Parlamento Europeo por distritos</t>
  </si>
  <si>
    <t>10.3. Electorat segons edat per districtes. Dones</t>
  </si>
  <si>
    <t>10.3. Electorado según edad por distritos. Mujeres</t>
  </si>
  <si>
    <t>10.2. Electorat segons edat per districtes. Homes</t>
  </si>
  <si>
    <t>10.2. Electorado según edad por distritos. Hombres</t>
  </si>
  <si>
    <t>10.1. Electorat segons edat per districtes. Total</t>
  </si>
  <si>
    <t>10.1. Electorado según edad por distritos. Total</t>
  </si>
  <si>
    <t>11. Electorado según nivel de estudios por distritos</t>
  </si>
  <si>
    <t>11. Electorat segons nivell d'estudis per districtes</t>
  </si>
  <si>
    <t>12. Electorat segons lloc de naixement per districtes</t>
  </si>
  <si>
    <t>12. Electorado según lugar de nacimiento por distritos</t>
  </si>
  <si>
    <t>13. Electorat segons situació a les anteriors eleccions al Parlament Europeu per barris</t>
  </si>
  <si>
    <t>13. Electorado según situación en las anteriores elecciones al Parlamento Europeo por barrios</t>
  </si>
  <si>
    <t>14.1. Electorado según edad por barrios. Total</t>
  </si>
  <si>
    <t>14.1. Electorat segons edat per barris. Total</t>
  </si>
  <si>
    <t>14.3. Electorat segons edat per barris. Dones</t>
  </si>
  <si>
    <t>14.3. Electorado según edad por barrios. Mujeres</t>
  </si>
  <si>
    <t>14.2. Electorat segons edat per barris. Homes</t>
  </si>
  <si>
    <t>14.2. Electorado según edad por barrios. Hombres</t>
  </si>
  <si>
    <t>1. la Seu</t>
  </si>
  <si>
    <t>2. la Xerea</t>
  </si>
  <si>
    <t>3. el Carme</t>
  </si>
  <si>
    <t>4. el Pilar</t>
  </si>
  <si>
    <t>5. el Mercat</t>
  </si>
  <si>
    <t>2. el Pla del Remei</t>
  </si>
  <si>
    <t>3. la Gran Via</t>
  </si>
  <si>
    <t>1. el Botànic</t>
  </si>
  <si>
    <t>2. la Roqueta</t>
  </si>
  <si>
    <t>3. la Petxina</t>
  </si>
  <si>
    <t>2. les Tendetes</t>
  </si>
  <si>
    <t>3. el Calvari</t>
  </si>
  <si>
    <t>4. la Fontsanta</t>
  </si>
  <si>
    <t>5. la Llum</t>
  </si>
  <si>
    <t>4. el Safranar</t>
  </si>
  <si>
    <t>1. la Raiosa</t>
  </si>
  <si>
    <t>9. JESÚS</t>
  </si>
  <si>
    <t>2. l'Hort de Senabre</t>
  </si>
  <si>
    <t>3. la Creu Coberta</t>
  </si>
  <si>
    <t>2. en Corts</t>
  </si>
  <si>
    <t>4. la Fonteta de Sant Lluís</t>
  </si>
  <si>
    <t>5. na Rovella</t>
  </si>
  <si>
    <t>6. la Punta</t>
  </si>
  <si>
    <t>11. POBLATS MARÍTIMS</t>
  </si>
  <si>
    <t>1. el Grau</t>
  </si>
  <si>
    <t>2. el Cabanyal-el Canyamelar</t>
  </si>
  <si>
    <t>3. la Malva-rosa</t>
  </si>
  <si>
    <t>3. la Creu del Grau</t>
  </si>
  <si>
    <t>1. l'Illa Perduda</t>
  </si>
  <si>
    <t>13. ALGIRÓS</t>
  </si>
  <si>
    <t>3. l'Amistat</t>
  </si>
  <si>
    <t>4. la Bega Baixa</t>
  </si>
  <si>
    <t>5. la Carrasca</t>
  </si>
  <si>
    <t>1. Orriols</t>
  </si>
  <si>
    <t>4. les Cases de Bàrcena</t>
  </si>
  <si>
    <t>7. Borbotó</t>
  </si>
  <si>
    <t>1. el Forn d'Alcedo</t>
  </si>
  <si>
    <t>2. Castellar-l'Oliveral</t>
  </si>
  <si>
    <t>4. el Saler</t>
  </si>
  <si>
    <t>5. el Palmar</t>
  </si>
  <si>
    <t>6. el Perellonet</t>
  </si>
  <si>
    <t>7. la Torre</t>
  </si>
  <si>
    <t xml:space="preserve">    1. el Forn d'Alcedo</t>
  </si>
  <si>
    <t xml:space="preserve">    2. Castellar-l'Oliveral</t>
  </si>
  <si>
    <t xml:space="preserve">    4. el Saler</t>
  </si>
  <si>
    <t xml:space="preserve">    1. la Seu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</si>
  <si>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</si>
  <si>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</si>
  <si>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</si>
  <si>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</si>
  <si>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2. el Pla del Remei</t>
  </si>
  <si>
    <t xml:space="preserve">    1. el Botànic</t>
  </si>
  <si>
    <t xml:space="preserve">    3. el Calvari</t>
  </si>
  <si>
    <t xml:space="preserve"> 6. el Pla del Real</t>
  </si>
  <si>
    <t xml:space="preserve">    1. el Grau</t>
  </si>
  <si>
    <t xml:space="preserve">    2. el Cabanyal-el Canyamelar</t>
  </si>
  <si>
    <t xml:space="preserve">    5. el Palmar</t>
  </si>
  <si>
    <t xml:space="preserve">    6. el Perellonet</t>
  </si>
  <si>
    <t xml:space="preserve">    2. la Roqueta</t>
  </si>
  <si>
    <t xml:space="preserve">    3. la Petxina</t>
  </si>
  <si>
    <t xml:space="preserve"> 5. la Saïdia</t>
  </si>
  <si>
    <t xml:space="preserve">    4. la Fontsanta</t>
  </si>
  <si>
    <t xml:space="preserve">    5. la Llum</t>
  </si>
  <si>
    <t xml:space="preserve">    1. la Raiosa</t>
  </si>
  <si>
    <t xml:space="preserve">    3. la Creu Coberta</t>
  </si>
  <si>
    <t xml:space="preserve">    6. la Punta</t>
  </si>
  <si>
    <t xml:space="preserve">    3. la Malva-rosa</t>
  </si>
  <si>
    <t xml:space="preserve">    3. la Creu del Grau</t>
  </si>
  <si>
    <t xml:space="preserve">    5. la Carrasca</t>
  </si>
  <si>
    <t xml:space="preserve">    7. la Torre</t>
  </si>
  <si>
    <t xml:space="preserve">    2. les Tendetes</t>
  </si>
  <si>
    <t xml:space="preserve">    4. el Safranar</t>
  </si>
  <si>
    <t xml:space="preserve">    2. l'Hort de Senabre</t>
  </si>
  <si>
    <t xml:space="preserve">    1. Montolivet</t>
  </si>
  <si>
    <t xml:space="preserve">    2. en Corts</t>
  </si>
  <si>
    <t xml:space="preserve">    4. la Fonteta de Sant Lluís</t>
  </si>
  <si>
    <t xml:space="preserve">    5. na Rovella</t>
  </si>
  <si>
    <t xml:space="preserve">    1. l'Illa Perduda</t>
  </si>
  <si>
    <t xml:space="preserve">    3. l'Amistat</t>
  </si>
  <si>
    <t xml:space="preserve">    4. la Bega Baixa</t>
  </si>
  <si>
    <t xml:space="preserve">    4. les Cases de Bàrcena</t>
  </si>
  <si>
    <t>8. Electorat segons edat i sexe per Juntes Municipals</t>
  </si>
  <si>
    <t>8. Electorado según edad y sexo por Juntas Municipales</t>
  </si>
  <si>
    <t xml:space="preserve">    7. Ciutat de les Arts i de les Ciències</t>
  </si>
  <si>
    <t>15. Principals característiques de l'electorat per secció censal</t>
  </si>
  <si>
    <t>15. Principales características del electorado por sección censal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</si>
</sst>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"/>
    <numFmt numFmtId="166" formatCode="0.0%"/>
  </numFmts>
  <fonts count="7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Arial"/>
    </font>
    <font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9">
    <xf numFmtId="0" fontId="0" fillId="0" borderId="0" xfId="0"/>
    <xf numFmtId="0" fontId="2" fillId="0" borderId="0" xfId="0" applyFont="1"/>
    <xf numFmtId="3" fontId="0" fillId="0" borderId="0" xfId="0" applyNumberForma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2" fontId="0" fillId="0" borderId="0" xfId="0" applyNumberFormat="1"/>
    <xf numFmtId="3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/>
    <xf numFmtId="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Fill="1" applyAlignment="1">
      <alignment horizontal="left" indent="2"/>
    </xf>
    <xf numFmtId="0" fontId="0" fillId="0" borderId="0" xfId="0" applyFill="1"/>
    <xf numFmtId="0" fontId="0" fillId="0" borderId="0" xfId="0" applyAlignment="1">
      <alignment horizontal="center"/>
    </xf>
    <xf numFmtId="3" fontId="3" fillId="0" borderId="0" xfId="0" applyNumberFormat="1" applyFont="1"/>
    <xf numFmtId="0" fontId="3" fillId="0" borderId="0" xfId="0" applyFont="1" applyAlignment="1">
      <alignment horizontal="left" indent="1"/>
    </xf>
    <xf numFmtId="0" fontId="0" fillId="0" borderId="0" xfId="0" applyFill="1" applyAlignment="1">
      <alignment horizontal="left" indent="3"/>
    </xf>
    <xf numFmtId="166" fontId="0" fillId="0" borderId="0" xfId="1" applyNumberFormat="1" applyFont="1"/>
    <xf numFmtId="166" fontId="0" fillId="0" borderId="0" xfId="1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0" fontId="2" fillId="0" borderId="0" xfId="0" applyFont="1" applyAlignment="1">
      <alignment horizontal="left" vertical="center" wrapText="1"/>
    </xf>
    <xf numFmtId="3" fontId="2" fillId="0" borderId="0" xfId="0" applyNumberFormat="1" applyFont="1"/>
    <xf numFmtId="2" fontId="2" fillId="0" borderId="0" xfId="0" applyNumberFormat="1" applyFont="1"/>
    <xf numFmtId="3" fontId="2" fillId="0" borderId="0" xfId="0" applyNumberFormat="1" applyFont="1" applyAlignment="1">
      <alignment horizontal="right"/>
    </xf>
    <xf numFmtId="10" fontId="2" fillId="0" borderId="0" xfId="1" applyNumberFormat="1" applyFont="1" applyAlignment="1">
      <alignment horizontal="right"/>
    </xf>
    <xf numFmtId="165" fontId="2" fillId="0" borderId="0" xfId="0" applyNumberFormat="1" applyFont="1"/>
    <xf numFmtId="0" fontId="6" fillId="0" borderId="0" xfId="0" applyFont="1"/>
    <xf numFmtId="3" fontId="6" fillId="0" borderId="0" xfId="0" applyNumberFormat="1" applyFont="1"/>
    <xf numFmtId="166" fontId="6" fillId="0" borderId="0" xfId="1" applyNumberFormat="1" applyFont="1"/>
    <xf numFmtId="2" fontId="3" fillId="0" borderId="0" xfId="0" applyNumberFormat="1" applyFont="1"/>
    <xf numFmtId="3" fontId="2" fillId="0" borderId="0" xfId="0" applyNumberFormat="1" applyFont="1" applyAlignment="1">
      <alignment horizontal="right" vertical="center" wrapText="1"/>
    </xf>
    <xf numFmtId="4" fontId="2" fillId="0" borderId="0" xfId="0" applyNumberFormat="1" applyFont="1"/>
    <xf numFmtId="4" fontId="3" fillId="0" borderId="0" xfId="0" applyNumberFormat="1" applyFont="1"/>
    <xf numFmtId="165" fontId="0" fillId="0" borderId="0" xfId="0" applyNumberFormat="1" applyFill="1"/>
    <xf numFmtId="3" fontId="0" fillId="0" borderId="0" xfId="0" applyNumberFormat="1" applyFill="1"/>
    <xf numFmtId="0" fontId="0" fillId="2" borderId="0" xfId="0" applyFill="1" applyAlignment="1">
      <alignment horizontal="left" indent="1"/>
    </xf>
    <xf numFmtId="0" fontId="0" fillId="2" borderId="0" xfId="0" applyFill="1"/>
    <xf numFmtId="3" fontId="0" fillId="2" borderId="0" xfId="0" applyNumberFormat="1" applyFill="1"/>
    <xf numFmtId="0" fontId="0" fillId="3" borderId="0" xfId="0" applyFill="1"/>
    <xf numFmtId="0" fontId="0" fillId="3" borderId="0" xfId="0" applyNumberFormat="1" applyFill="1" applyAlignment="1">
      <alignment horizontal="right" wrapText="1"/>
    </xf>
    <xf numFmtId="0" fontId="3" fillId="3" borderId="0" xfId="0" applyNumberFormat="1" applyFont="1" applyFill="1" applyAlignment="1">
      <alignment horizontal="right" wrapText="1"/>
    </xf>
    <xf numFmtId="165" fontId="0" fillId="2" borderId="0" xfId="0" applyNumberFormat="1" applyFill="1"/>
    <xf numFmtId="0" fontId="3" fillId="0" borderId="0" xfId="0" applyFont="1" applyAlignment="1">
      <alignment horizontal="left" indent="2"/>
    </xf>
    <xf numFmtId="0" fontId="3" fillId="2" borderId="0" xfId="0" applyFont="1" applyFill="1" applyAlignment="1">
      <alignment horizontal="left" indent="1"/>
    </xf>
    <xf numFmtId="0" fontId="0" fillId="3" borderId="0" xfId="0" applyFill="1" applyAlignment="1">
      <alignment horizontal="right"/>
    </xf>
    <xf numFmtId="0" fontId="0" fillId="3" borderId="0" xfId="0" applyFill="1" applyAlignment="1">
      <alignment horizontal="right" wrapText="1"/>
    </xf>
    <xf numFmtId="0" fontId="2" fillId="2" borderId="0" xfId="0" applyFont="1" applyFill="1"/>
    <xf numFmtId="164" fontId="0" fillId="2" borderId="0" xfId="0" applyNumberFormat="1" applyFill="1"/>
    <xf numFmtId="0" fontId="3" fillId="2" borderId="0" xfId="0" applyFont="1" applyFill="1"/>
    <xf numFmtId="4" fontId="3" fillId="2" borderId="0" xfId="0" applyNumberFormat="1" applyFont="1" applyFill="1"/>
    <xf numFmtId="0" fontId="3" fillId="3" borderId="0" xfId="0" applyFont="1" applyFill="1" applyAlignment="1">
      <alignment horizontal="right" wrapText="1"/>
    </xf>
    <xf numFmtId="0" fontId="0" fillId="3" borderId="0" xfId="0" applyFill="1" applyAlignment="1">
      <alignment horizontal="center" vertical="center" wrapText="1"/>
    </xf>
    <xf numFmtId="0" fontId="3" fillId="3" borderId="0" xfId="0" applyFont="1" applyFill="1"/>
    <xf numFmtId="0" fontId="3" fillId="3" borderId="0" xfId="0" applyFont="1" applyFill="1" applyAlignment="1">
      <alignment horizontal="right"/>
    </xf>
    <xf numFmtId="3" fontId="2" fillId="2" borderId="0" xfId="0" applyNumberFormat="1" applyFont="1" applyFill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/>
              <a:t>ELECTORS SEGONS EDAT I SEXE</a:t>
            </a:r>
          </a:p>
        </c:rich>
      </c:tx>
      <c:layout>
        <c:manualLayout>
          <c:xMode val="edge"/>
          <c:yMode val="edge"/>
          <c:x val="0.29609968656830515"/>
          <c:y val="3.07405282948902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476321570538639E-2"/>
          <c:y val="0.12280728054601954"/>
          <c:w val="0.88190640235565909"/>
          <c:h val="0.72149277320786476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'3graf'!$D$3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rgbClr val="990000"/>
            </a:solidFill>
          </c:spPr>
          <c:invertIfNegative val="0"/>
          <c:cat>
            <c:strRef>
              <c:f>'3graf'!$B$5:$B$87</c:f>
              <c:strCache>
                <c:ptCount val="83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  <c:pt idx="69">
                  <c:v>87</c:v>
                </c:pt>
                <c:pt idx="70">
                  <c:v>88</c:v>
                </c:pt>
                <c:pt idx="71">
                  <c:v>89</c:v>
                </c:pt>
                <c:pt idx="72">
                  <c:v>90</c:v>
                </c:pt>
                <c:pt idx="73">
                  <c:v>91</c:v>
                </c:pt>
                <c:pt idx="74">
                  <c:v>92</c:v>
                </c:pt>
                <c:pt idx="75">
                  <c:v>93</c:v>
                </c:pt>
                <c:pt idx="76">
                  <c:v>94</c:v>
                </c:pt>
                <c:pt idx="77">
                  <c:v>95</c:v>
                </c:pt>
                <c:pt idx="78">
                  <c:v>96</c:v>
                </c:pt>
                <c:pt idx="79">
                  <c:v>97</c:v>
                </c:pt>
                <c:pt idx="80">
                  <c:v>98</c:v>
                </c:pt>
                <c:pt idx="81">
                  <c:v>99</c:v>
                </c:pt>
                <c:pt idx="82">
                  <c:v>100 i més</c:v>
                </c:pt>
              </c:strCache>
            </c:strRef>
          </c:cat>
          <c:val>
            <c:numRef>
              <c:f>'3graf'!$F$5:$F$87</c:f>
              <c:numCache>
                <c:formatCode>0.0%</c:formatCode>
                <c:ptCount val="83"/>
                <c:pt idx="0">
                  <c:v>-6.1573307120713237E-3</c:v>
                </c:pt>
                <c:pt idx="1">
                  <c:v>-6.3549564535974757E-3</c:v>
                </c:pt>
                <c:pt idx="2">
                  <c:v>-5.9700158787987104E-3</c:v>
                </c:pt>
                <c:pt idx="3">
                  <c:v>-5.9545495164184028E-3</c:v>
                </c:pt>
                <c:pt idx="4">
                  <c:v>-6.1521752579445548E-3</c:v>
                </c:pt>
                <c:pt idx="5">
                  <c:v>-5.8944025516060958E-3</c:v>
                </c:pt>
                <c:pt idx="6">
                  <c:v>-6.1384273802731707E-3</c:v>
                </c:pt>
                <c:pt idx="7">
                  <c:v>-5.8050413467420963E-3</c:v>
                </c:pt>
                <c:pt idx="8">
                  <c:v>-5.7964489231974812E-3</c:v>
                </c:pt>
                <c:pt idx="9">
                  <c:v>-5.9562680011273263E-3</c:v>
                </c:pt>
                <c:pt idx="10">
                  <c:v>-5.985482241179018E-3</c:v>
                </c:pt>
                <c:pt idx="11">
                  <c:v>-5.7792640761082509E-3</c:v>
                </c:pt>
                <c:pt idx="12">
                  <c:v>-6.1298349567285547E-3</c:v>
                </c:pt>
                <c:pt idx="13">
                  <c:v>-6.0645325377894788E-3</c:v>
                </c:pt>
                <c:pt idx="14">
                  <c:v>-6.0610955683716326E-3</c:v>
                </c:pt>
                <c:pt idx="15">
                  <c:v>-5.8583143727187117E-3</c:v>
                </c:pt>
                <c:pt idx="16">
                  <c:v>-5.7208355960048666E-3</c:v>
                </c:pt>
                <c:pt idx="17">
                  <c:v>-5.9322092152024036E-3</c:v>
                </c:pt>
                <c:pt idx="18">
                  <c:v>-6.0610955683716326E-3</c:v>
                </c:pt>
                <c:pt idx="19">
                  <c:v>-6.2363810086817845E-3</c:v>
                </c:pt>
                <c:pt idx="20">
                  <c:v>-6.0868728390054789E-3</c:v>
                </c:pt>
                <c:pt idx="21">
                  <c:v>-6.5439897715790125E-3</c:v>
                </c:pt>
                <c:pt idx="22">
                  <c:v>-6.5079015926916284E-3</c:v>
                </c:pt>
                <c:pt idx="23">
                  <c:v>-6.9272118616688552E-3</c:v>
                </c:pt>
                <c:pt idx="24">
                  <c:v>-7.332774252974697E-3</c:v>
                </c:pt>
                <c:pt idx="25">
                  <c:v>-7.5011857544491573E-3</c:v>
                </c:pt>
                <c:pt idx="26">
                  <c:v>-7.9136220845906907E-3</c:v>
                </c:pt>
                <c:pt idx="27">
                  <c:v>-8.4394784055211482E-3</c:v>
                </c:pt>
                <c:pt idx="28">
                  <c:v>-8.8295744344466815E-3</c:v>
                </c:pt>
                <c:pt idx="29">
                  <c:v>-9.070162293695911E-3</c:v>
                </c:pt>
                <c:pt idx="30">
                  <c:v>-9.1268722890903708E-3</c:v>
                </c:pt>
                <c:pt idx="31">
                  <c:v>-9.2093595551186788E-3</c:v>
                </c:pt>
                <c:pt idx="32">
                  <c:v>-9.0735992631137564E-3</c:v>
                </c:pt>
                <c:pt idx="33">
                  <c:v>-9.0873471407851413E-3</c:v>
                </c:pt>
                <c:pt idx="34">
                  <c:v>-8.7883308014325284E-3</c:v>
                </c:pt>
                <c:pt idx="35">
                  <c:v>-8.8381668579912975E-3</c:v>
                </c:pt>
                <c:pt idx="36">
                  <c:v>-8.8690995827519128E-3</c:v>
                </c:pt>
                <c:pt idx="37">
                  <c:v>-8.781456862596836E-3</c:v>
                </c:pt>
                <c:pt idx="38">
                  <c:v>-8.9223726087285272E-3</c:v>
                </c:pt>
                <c:pt idx="39">
                  <c:v>-8.8656626133340674E-3</c:v>
                </c:pt>
                <c:pt idx="40">
                  <c:v>-8.7556795919629914E-3</c:v>
                </c:pt>
                <c:pt idx="41">
                  <c:v>-8.6697553565168381E-3</c:v>
                </c:pt>
                <c:pt idx="42">
                  <c:v>-8.6439780858829918E-3</c:v>
                </c:pt>
                <c:pt idx="43">
                  <c:v>-7.9840799576565372E-3</c:v>
                </c:pt>
                <c:pt idx="44">
                  <c:v>-7.7812987620036154E-3</c:v>
                </c:pt>
                <c:pt idx="45">
                  <c:v>-7.6060133216934635E-3</c:v>
                </c:pt>
                <c:pt idx="46">
                  <c:v>-7.829416333853461E-3</c:v>
                </c:pt>
                <c:pt idx="47">
                  <c:v>-7.4221354578386965E-3</c:v>
                </c:pt>
                <c:pt idx="48">
                  <c:v>-7.1729551750448527E-3</c:v>
                </c:pt>
                <c:pt idx="49">
                  <c:v>-6.8670648968565473E-3</c:v>
                </c:pt>
                <c:pt idx="50">
                  <c:v>-6.2965279734940914E-3</c:v>
                </c:pt>
                <c:pt idx="51">
                  <c:v>-6.270750702860246E-3</c:v>
                </c:pt>
                <c:pt idx="52">
                  <c:v>-5.760360744310097E-3</c:v>
                </c:pt>
                <c:pt idx="53">
                  <c:v>-5.9837637564700953E-3</c:v>
                </c:pt>
                <c:pt idx="54">
                  <c:v>-5.9012764904417883E-3</c:v>
                </c:pt>
                <c:pt idx="55">
                  <c:v>-5.603978635798099E-3</c:v>
                </c:pt>
                <c:pt idx="56">
                  <c:v>-5.7655161984368659E-3</c:v>
                </c:pt>
                <c:pt idx="57">
                  <c:v>-5.7070877183334826E-3</c:v>
                </c:pt>
                <c:pt idx="58">
                  <c:v>-5.5988231816713292E-3</c:v>
                </c:pt>
                <c:pt idx="59">
                  <c:v>-4.7327068883741075E-3</c:v>
                </c:pt>
                <c:pt idx="60">
                  <c:v>-4.8650302109611828E-3</c:v>
                </c:pt>
                <c:pt idx="61">
                  <c:v>-4.3219890429414959E-3</c:v>
                </c:pt>
                <c:pt idx="62">
                  <c:v>-4.3237075276504186E-3</c:v>
                </c:pt>
                <c:pt idx="63">
                  <c:v>-3.7308303030719634E-3</c:v>
                </c:pt>
                <c:pt idx="64">
                  <c:v>-3.1620118644184302E-3</c:v>
                </c:pt>
                <c:pt idx="65">
                  <c:v>-3.3682300294891978E-3</c:v>
                </c:pt>
                <c:pt idx="66">
                  <c:v>-3.009066725324278E-3</c:v>
                </c:pt>
                <c:pt idx="67">
                  <c:v>-2.0913958907593641E-3</c:v>
                </c:pt>
                <c:pt idx="68">
                  <c:v>-2.3010510252479775E-3</c:v>
                </c:pt>
                <c:pt idx="69">
                  <c:v>-2.0724925589612102E-3</c:v>
                </c:pt>
                <c:pt idx="70">
                  <c:v>-1.8611189397636739E-3</c:v>
                </c:pt>
                <c:pt idx="71">
                  <c:v>-1.5775689627913691E-3</c:v>
                </c:pt>
                <c:pt idx="72">
                  <c:v>-1.4366532166596782E-3</c:v>
                </c:pt>
                <c:pt idx="73">
                  <c:v>-1.02765385593599E-3</c:v>
                </c:pt>
                <c:pt idx="74">
                  <c:v>-8.1971720615629958E-4</c:v>
                </c:pt>
                <c:pt idx="75">
                  <c:v>-6.2552843404799381E-4</c:v>
                </c:pt>
                <c:pt idx="76">
                  <c:v>-4.7945723378953377E-4</c:v>
                </c:pt>
                <c:pt idx="77">
                  <c:v>-3.9181451363445771E-4</c:v>
                </c:pt>
                <c:pt idx="78">
                  <c:v>-2.1996604274215168E-4</c:v>
                </c:pt>
                <c:pt idx="79">
                  <c:v>-1.4778968496738316E-4</c:v>
                </c:pt>
                <c:pt idx="80">
                  <c:v>-1.0998302137107584E-4</c:v>
                </c:pt>
                <c:pt idx="81">
                  <c:v>-1.031090825353836E-4</c:v>
                </c:pt>
                <c:pt idx="82">
                  <c:v>-1.890333179815366E-4</c:v>
                </c:pt>
              </c:numCache>
            </c:numRef>
          </c:val>
        </c:ser>
        <c:ser>
          <c:idx val="2"/>
          <c:order val="1"/>
          <c:tx>
            <c:strRef>
              <c:f>'3graf'!$E$3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cat>
            <c:strRef>
              <c:f>'3graf'!$B$5:$B$87</c:f>
              <c:strCache>
                <c:ptCount val="83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  <c:pt idx="69">
                  <c:v>87</c:v>
                </c:pt>
                <c:pt idx="70">
                  <c:v>88</c:v>
                </c:pt>
                <c:pt idx="71">
                  <c:v>89</c:v>
                </c:pt>
                <c:pt idx="72">
                  <c:v>90</c:v>
                </c:pt>
                <c:pt idx="73">
                  <c:v>91</c:v>
                </c:pt>
                <c:pt idx="74">
                  <c:v>92</c:v>
                </c:pt>
                <c:pt idx="75">
                  <c:v>93</c:v>
                </c:pt>
                <c:pt idx="76">
                  <c:v>94</c:v>
                </c:pt>
                <c:pt idx="77">
                  <c:v>95</c:v>
                </c:pt>
                <c:pt idx="78">
                  <c:v>96</c:v>
                </c:pt>
                <c:pt idx="79">
                  <c:v>97</c:v>
                </c:pt>
                <c:pt idx="80">
                  <c:v>98</c:v>
                </c:pt>
                <c:pt idx="81">
                  <c:v>99</c:v>
                </c:pt>
                <c:pt idx="82">
                  <c:v>100 i més</c:v>
                </c:pt>
              </c:strCache>
            </c:strRef>
          </c:cat>
          <c:val>
            <c:numRef>
              <c:f>'3graf'!$G$5:$G$87</c:f>
              <c:numCache>
                <c:formatCode>0.0%</c:formatCode>
                <c:ptCount val="83"/>
                <c:pt idx="0">
                  <c:v>6.0026670882682483E-3</c:v>
                </c:pt>
                <c:pt idx="1">
                  <c:v>6.1779525285784011E-3</c:v>
                </c:pt>
                <c:pt idx="2">
                  <c:v>6.1178055637660933E-3</c:v>
                </c:pt>
                <c:pt idx="3">
                  <c:v>5.8187892244134813E-3</c:v>
                </c:pt>
                <c:pt idx="4">
                  <c:v>5.7620792290190206E-3</c:v>
                </c:pt>
                <c:pt idx="5">
                  <c:v>5.8394110409205578E-3</c:v>
                </c:pt>
                <c:pt idx="6">
                  <c:v>5.8703437656811731E-3</c:v>
                </c:pt>
                <c:pt idx="7">
                  <c:v>5.7517683207654819E-3</c:v>
                </c:pt>
                <c:pt idx="8">
                  <c:v>5.705369233624559E-3</c:v>
                </c:pt>
                <c:pt idx="9">
                  <c:v>5.8342555867937889E-3</c:v>
                </c:pt>
                <c:pt idx="10">
                  <c:v>5.8909655821882496E-3</c:v>
                </c:pt>
                <c:pt idx="11">
                  <c:v>5.7586422596011743E-3</c:v>
                </c:pt>
                <c:pt idx="12">
                  <c:v>6.0576585989537864E-3</c:v>
                </c:pt>
                <c:pt idx="13">
                  <c:v>6.1057761708036319E-3</c:v>
                </c:pt>
                <c:pt idx="14">
                  <c:v>5.9648604246719415E-3</c:v>
                </c:pt>
                <c:pt idx="15">
                  <c:v>6.0628140530805553E-3</c:v>
                </c:pt>
                <c:pt idx="16">
                  <c:v>5.9167428528220959E-3</c:v>
                </c:pt>
                <c:pt idx="17">
                  <c:v>5.9992301188504021E-3</c:v>
                </c:pt>
                <c:pt idx="18">
                  <c:v>5.8617513421365579E-3</c:v>
                </c:pt>
                <c:pt idx="19">
                  <c:v>6.1418643496910161E-3</c:v>
                </c:pt>
                <c:pt idx="20">
                  <c:v>6.2174776768836315E-3</c:v>
                </c:pt>
                <c:pt idx="21">
                  <c:v>6.6763130941660878E-3</c:v>
                </c:pt>
                <c:pt idx="22">
                  <c:v>6.8567539886030095E-3</c:v>
                </c:pt>
                <c:pt idx="23">
                  <c:v>7.0371948830399303E-3</c:v>
                </c:pt>
                <c:pt idx="24">
                  <c:v>7.4822824226510034E-3</c:v>
                </c:pt>
                <c:pt idx="25">
                  <c:v>8.1421805508774588E-3</c:v>
                </c:pt>
                <c:pt idx="26">
                  <c:v>8.288251751135919E-3</c:v>
                </c:pt>
                <c:pt idx="27">
                  <c:v>8.6336671776294539E-3</c:v>
                </c:pt>
                <c:pt idx="28">
                  <c:v>9.1096874420011405E-3</c:v>
                </c:pt>
                <c:pt idx="29">
                  <c:v>9.5702413439925204E-3</c:v>
                </c:pt>
                <c:pt idx="30">
                  <c:v>9.5066574097623681E-3</c:v>
                </c:pt>
                <c:pt idx="31">
                  <c:v>9.6853798194903654E-3</c:v>
                </c:pt>
                <c:pt idx="32">
                  <c:v>9.6527286100208283E-3</c:v>
                </c:pt>
                <c:pt idx="33">
                  <c:v>9.5410271039408287E-3</c:v>
                </c:pt>
                <c:pt idx="34">
                  <c:v>9.7042831512885192E-3</c:v>
                </c:pt>
                <c:pt idx="35">
                  <c:v>9.5358716498140598E-3</c:v>
                </c:pt>
                <c:pt idx="36">
                  <c:v>9.4740062002928293E-3</c:v>
                </c:pt>
                <c:pt idx="37">
                  <c:v>9.7489637537205194E-3</c:v>
                </c:pt>
                <c:pt idx="38">
                  <c:v>9.9225307093217478E-3</c:v>
                </c:pt>
                <c:pt idx="39">
                  <c:v>9.9843961588429782E-3</c:v>
                </c:pt>
                <c:pt idx="40">
                  <c:v>9.805673749114981E-3</c:v>
                </c:pt>
                <c:pt idx="41">
                  <c:v>1.0047980093073132E-2</c:v>
                </c:pt>
                <c:pt idx="42">
                  <c:v>9.843480412711287E-3</c:v>
                </c:pt>
                <c:pt idx="43">
                  <c:v>9.3124686376540623E-3</c:v>
                </c:pt>
                <c:pt idx="44">
                  <c:v>9.1663974373956021E-3</c:v>
                </c:pt>
                <c:pt idx="45">
                  <c:v>9.1835822844848324E-3</c:v>
                </c:pt>
                <c:pt idx="46">
                  <c:v>9.3777710565931382E-3</c:v>
                </c:pt>
                <c:pt idx="47">
                  <c:v>8.8759735215876052E-3</c:v>
                </c:pt>
                <c:pt idx="48">
                  <c:v>9.0220447218460655E-3</c:v>
                </c:pt>
                <c:pt idx="49">
                  <c:v>8.271066904046687E-3</c:v>
                </c:pt>
                <c:pt idx="50">
                  <c:v>7.8087945173463845E-3</c:v>
                </c:pt>
                <c:pt idx="51">
                  <c:v>8.063130254266998E-3</c:v>
                </c:pt>
                <c:pt idx="52">
                  <c:v>7.7348996748626934E-3</c:v>
                </c:pt>
                <c:pt idx="53">
                  <c:v>8.0132941977082289E-3</c:v>
                </c:pt>
                <c:pt idx="54">
                  <c:v>7.7778617925857692E-3</c:v>
                </c:pt>
                <c:pt idx="55">
                  <c:v>7.4925933309045413E-3</c:v>
                </c:pt>
                <c:pt idx="56">
                  <c:v>7.5235260556651565E-3</c:v>
                </c:pt>
                <c:pt idx="57">
                  <c:v>7.6747527100503856E-3</c:v>
                </c:pt>
                <c:pt idx="58">
                  <c:v>7.7984836090928466E-3</c:v>
                </c:pt>
                <c:pt idx="59">
                  <c:v>6.6196030987716271E-3</c:v>
                </c:pt>
                <c:pt idx="60">
                  <c:v>7.0320394289131614E-3</c:v>
                </c:pt>
                <c:pt idx="61">
                  <c:v>6.6041367363913195E-3</c:v>
                </c:pt>
                <c:pt idx="62">
                  <c:v>6.4030740254473213E-3</c:v>
                </c:pt>
                <c:pt idx="63">
                  <c:v>5.6125710593427141E-3</c:v>
                </c:pt>
                <c:pt idx="64">
                  <c:v>4.8237865779470297E-3</c:v>
                </c:pt>
                <c:pt idx="65">
                  <c:v>5.1657650350227183E-3</c:v>
                </c:pt>
                <c:pt idx="66">
                  <c:v>5.2259119998350253E-3</c:v>
                </c:pt>
                <c:pt idx="67">
                  <c:v>3.7566075737058093E-3</c:v>
                </c:pt>
                <c:pt idx="68">
                  <c:v>4.3683881300824188E-3</c:v>
                </c:pt>
                <c:pt idx="69">
                  <c:v>3.6827127312221175E-3</c:v>
                </c:pt>
                <c:pt idx="70">
                  <c:v>3.574448194559965E-3</c:v>
                </c:pt>
                <c:pt idx="71">
                  <c:v>3.261683977535968E-3</c:v>
                </c:pt>
                <c:pt idx="72">
                  <c:v>2.8458106779765875E-3</c:v>
                </c:pt>
                <c:pt idx="73">
                  <c:v>2.5089876750276677E-3</c:v>
                </c:pt>
                <c:pt idx="74">
                  <c:v>2.0467152883273643E-3</c:v>
                </c:pt>
                <c:pt idx="75">
                  <c:v>1.8164383373316744E-3</c:v>
                </c:pt>
                <c:pt idx="76">
                  <c:v>1.4194683695704475E-3</c:v>
                </c:pt>
                <c:pt idx="77">
                  <c:v>1.1015486984196814E-3</c:v>
                </c:pt>
                <c:pt idx="78">
                  <c:v>7.6472569547076166E-4</c:v>
                </c:pt>
                <c:pt idx="79">
                  <c:v>5.6366298452676365E-4</c:v>
                </c:pt>
                <c:pt idx="80">
                  <c:v>3.9525148305230378E-4</c:v>
                </c:pt>
                <c:pt idx="81">
                  <c:v>3.0073482406153552E-4</c:v>
                </c:pt>
                <c:pt idx="82">
                  <c:v>5.8944025516060954E-4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4152040"/>
        <c:axId val="444152824"/>
      </c:barChart>
      <c:catAx>
        <c:axId val="44415204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ES"/>
          </a:p>
        </c:txPr>
        <c:crossAx val="44415282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44152824"/>
        <c:scaling>
          <c:orientation val="minMax"/>
          <c:max val="1.2000000000000002E-2"/>
          <c:min val="-1.2000000000000002E-2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.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ES"/>
          </a:p>
        </c:txPr>
        <c:crossAx val="444152040"/>
        <c:crosses val="autoZero"/>
        <c:crossBetween val="between"/>
        <c:majorUnit val="2.0000000000000005E-3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5805886400122316"/>
          <c:y val="0.90714640802350033"/>
          <c:w val="0.33157730041026429"/>
          <c:h val="4.427850492198404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8183601904897"/>
          <c:y val="0.28624535315985128"/>
          <c:w val="0.60204141625619445"/>
          <c:h val="0.4349442379182156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FF"/>
              </a:solidFill>
              <a:ln w="12700">
                <a:solidFill>
                  <a:srgbClr val="FF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CC"/>
              </a:solidFill>
              <a:ln w="12700">
                <a:solidFill>
                  <a:srgbClr val="FF99CC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800080"/>
              </a:solidFill>
              <a:ln w="12700">
                <a:solidFill>
                  <a:srgbClr val="80008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7.4959558626600239E-2"/>
                  <c:y val="-4.070719784562245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0037602442551819E-2"/>
                  <c:y val="-4.20977861038745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990626171728535E-2"/>
                  <c:y val="0.1648118334650547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85931874473344E-2"/>
                  <c:y val="-5.557708632145888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'5'!$C$4:$G$4</c:f>
              <c:strCache>
                <c:ptCount val="5"/>
                <c:pt idx="0">
                  <c:v>No sap llegir ni escriure</c:v>
                </c:pt>
                <c:pt idx="1">
                  <c:v>Titulació inferior a Graduat Escolar</c:v>
                </c:pt>
                <c:pt idx="2">
                  <c:v>Graduat Escolar o equivalent</c:v>
                </c:pt>
                <c:pt idx="3">
                  <c:v>Batxiller, FP2 o títols equivalents o superiors</c:v>
                </c:pt>
                <c:pt idx="4">
                  <c:v>No hi consta</c:v>
                </c:pt>
              </c:strCache>
            </c:strRef>
          </c:cat>
          <c:val>
            <c:numRef>
              <c:f>'5'!$C$5:$G$5</c:f>
              <c:numCache>
                <c:formatCode>#,##0</c:formatCode>
                <c:ptCount val="5"/>
                <c:pt idx="0">
                  <c:v>713</c:v>
                </c:pt>
                <c:pt idx="1">
                  <c:v>78690</c:v>
                </c:pt>
                <c:pt idx="2">
                  <c:v>151466</c:v>
                </c:pt>
                <c:pt idx="3">
                  <c:v>349298</c:v>
                </c:pt>
                <c:pt idx="4">
                  <c:v>1741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0000199298668"/>
          <c:y val="0.28252788104089221"/>
          <c:w val="0.60612305297657543"/>
          <c:h val="0.4386617100371747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3366"/>
              </a:solidFill>
              <a:ln w="12700">
                <a:solidFill>
                  <a:srgbClr val="660066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FF99CC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12700">
                <a:solidFill>
                  <a:srgbClr val="CC99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8080"/>
              </a:solidFill>
              <a:ln w="12700">
                <a:solidFill>
                  <a:srgbClr val="FF808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FFFF"/>
              </a:solidFill>
              <a:ln w="12700">
                <a:noFill/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5657195362995635E-2"/>
                  <c:y val="0.1589146152270000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9.3154699635604354E-2"/>
                  <c:y val="8.921347656821709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6875346077208947E-2"/>
                  <c:y val="8.7020070446584441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6.7754094373983276E-2"/>
                  <c:y val="-6.348661807608621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'6'!$C$4:$H$4</c:f>
              <c:strCache>
                <c:ptCount val="6"/>
                <c:pt idx="0">
                  <c:v>València ciutat</c:v>
                </c:pt>
                <c:pt idx="1">
                  <c:v>Resta de l'Horta</c:v>
                </c:pt>
                <c:pt idx="2">
                  <c:v>Resta de la Comunitat</c:v>
                </c:pt>
                <c:pt idx="3">
                  <c:v>Resta de l'Estat</c:v>
                </c:pt>
                <c:pt idx="4">
                  <c:v>Estranger</c:v>
                </c:pt>
                <c:pt idx="5">
                  <c:v>No hi consta</c:v>
                </c:pt>
              </c:strCache>
            </c:strRef>
          </c:cat>
          <c:val>
            <c:numRef>
              <c:f>'6'!$C$5:$H$5</c:f>
              <c:numCache>
                <c:formatCode>#,##0</c:formatCode>
                <c:ptCount val="6"/>
                <c:pt idx="0">
                  <c:v>324550</c:v>
                </c:pt>
                <c:pt idx="1">
                  <c:v>18789</c:v>
                </c:pt>
                <c:pt idx="2">
                  <c:v>54436</c:v>
                </c:pt>
                <c:pt idx="3">
                  <c:v>120776</c:v>
                </c:pt>
                <c:pt idx="4">
                  <c:v>63345</c:v>
                </c:pt>
                <c:pt idx="5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142875</xdr:rowOff>
    </xdr:from>
    <xdr:to>
      <xdr:col>6</xdr:col>
      <xdr:colOff>390525</xdr:colOff>
      <xdr:row>27</xdr:row>
      <xdr:rowOff>85725</xdr:rowOff>
    </xdr:to>
    <xdr:graphicFrame macro="">
      <xdr:nvGraphicFramePr>
        <xdr:cNvPr id="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704850</xdr:colOff>
      <xdr:row>37</xdr:row>
      <xdr:rowOff>47625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38850" cy="6038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657224</xdr:colOff>
      <xdr:row>36</xdr:row>
      <xdr:rowOff>161924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91224" cy="59912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704850</xdr:colOff>
      <xdr:row>37</xdr:row>
      <xdr:rowOff>47625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38850" cy="6038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57150</xdr:rowOff>
    </xdr:from>
    <xdr:to>
      <xdr:col>6</xdr:col>
      <xdr:colOff>428625</xdr:colOff>
      <xdr:row>16</xdr:row>
      <xdr:rowOff>28575</xdr:rowOff>
    </xdr:to>
    <xdr:graphicFrame macro="">
      <xdr:nvGraphicFramePr>
        <xdr:cNvPr id="22548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152400</xdr:rowOff>
    </xdr:from>
    <xdr:to>
      <xdr:col>6</xdr:col>
      <xdr:colOff>142875</xdr:colOff>
      <xdr:row>16</xdr:row>
      <xdr:rowOff>123825</xdr:rowOff>
    </xdr:to>
    <xdr:graphicFrame macro="">
      <xdr:nvGraphicFramePr>
        <xdr:cNvPr id="2357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704850</xdr:colOff>
      <xdr:row>37</xdr:row>
      <xdr:rowOff>47625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38850" cy="6038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657224</xdr:colOff>
      <xdr:row>36</xdr:row>
      <xdr:rowOff>161924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91224" cy="59912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704850</xdr:colOff>
      <xdr:row>37</xdr:row>
      <xdr:rowOff>47625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38850" cy="6038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752474</xdr:colOff>
      <xdr:row>37</xdr:row>
      <xdr:rowOff>95249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86474" cy="60864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723900</xdr:colOff>
      <xdr:row>37</xdr:row>
      <xdr:rowOff>66675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57900" cy="6057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714374</xdr:colOff>
      <xdr:row>37</xdr:row>
      <xdr:rowOff>57149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48374" cy="6048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21"/>
  <sheetViews>
    <sheetView tabSelected="1" workbookViewId="0">
      <selection activeCell="B28" sqref="B28"/>
    </sheetView>
  </sheetViews>
  <sheetFormatPr baseColWidth="10" defaultRowHeight="12.75" x14ac:dyDescent="0.2"/>
  <sheetData>
    <row r="1" spans="1:1" x14ac:dyDescent="0.2">
      <c r="A1" s="1" t="s">
        <v>190</v>
      </c>
    </row>
    <row r="3" spans="1:1" x14ac:dyDescent="0.2">
      <c r="A3" s="3" t="s">
        <v>229</v>
      </c>
    </row>
    <row r="4" spans="1:1" x14ac:dyDescent="0.2">
      <c r="A4" s="3" t="s">
        <v>238</v>
      </c>
    </row>
    <row r="5" spans="1:1" x14ac:dyDescent="0.2">
      <c r="A5" s="3" t="s">
        <v>232</v>
      </c>
    </row>
    <row r="6" spans="1:1" x14ac:dyDescent="0.2">
      <c r="A6" s="3" t="s">
        <v>240</v>
      </c>
    </row>
    <row r="7" spans="1:1" x14ac:dyDescent="0.2">
      <c r="A7" s="3" t="s">
        <v>242</v>
      </c>
    </row>
    <row r="8" spans="1:1" x14ac:dyDescent="0.2">
      <c r="A8" s="3" t="s">
        <v>244</v>
      </c>
    </row>
    <row r="9" spans="1:1" x14ac:dyDescent="0.2">
      <c r="A9" s="3" t="s">
        <v>246</v>
      </c>
    </row>
    <row r="10" spans="1:1" x14ac:dyDescent="0.2">
      <c r="A10" s="3" t="s">
        <v>353</v>
      </c>
    </row>
    <row r="11" spans="1:1" x14ac:dyDescent="0.2">
      <c r="A11" s="3" t="s">
        <v>252</v>
      </c>
    </row>
    <row r="12" spans="1:1" x14ac:dyDescent="0.2">
      <c r="A12" s="3" t="s">
        <v>258</v>
      </c>
    </row>
    <row r="13" spans="1:1" x14ac:dyDescent="0.2">
      <c r="A13" s="3" t="s">
        <v>256</v>
      </c>
    </row>
    <row r="14" spans="1:1" x14ac:dyDescent="0.2">
      <c r="A14" s="3" t="s">
        <v>254</v>
      </c>
    </row>
    <row r="15" spans="1:1" x14ac:dyDescent="0.2">
      <c r="A15" t="s">
        <v>261</v>
      </c>
    </row>
    <row r="16" spans="1:1" x14ac:dyDescent="0.2">
      <c r="A16" t="s">
        <v>262</v>
      </c>
    </row>
    <row r="17" spans="1:1" x14ac:dyDescent="0.2">
      <c r="A17" t="s">
        <v>264</v>
      </c>
    </row>
    <row r="18" spans="1:1" x14ac:dyDescent="0.2">
      <c r="A18" s="3" t="s">
        <v>267</v>
      </c>
    </row>
    <row r="19" spans="1:1" x14ac:dyDescent="0.2">
      <c r="A19" s="3" t="s">
        <v>270</v>
      </c>
    </row>
    <row r="20" spans="1:1" x14ac:dyDescent="0.2">
      <c r="A20" s="3" t="s">
        <v>268</v>
      </c>
    </row>
    <row r="21" spans="1:1" x14ac:dyDescent="0.2">
      <c r="A21" s="3" t="s">
        <v>356</v>
      </c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workbookViewId="0">
      <selection activeCell="K15" sqref="K15"/>
    </sheetView>
  </sheetViews>
  <sheetFormatPr baseColWidth="10" defaultRowHeight="12.75" x14ac:dyDescent="0.2"/>
  <sheetData>
    <row r="1" spans="1:8" x14ac:dyDescent="0.2">
      <c r="A1" s="1" t="s">
        <v>244</v>
      </c>
    </row>
    <row r="2" spans="1:8" x14ac:dyDescent="0.2">
      <c r="A2" s="4" t="s">
        <v>245</v>
      </c>
    </row>
    <row r="4" spans="1:8" ht="25.5" x14ac:dyDescent="0.2">
      <c r="A4" s="55"/>
      <c r="B4" s="43" t="s">
        <v>4</v>
      </c>
      <c r="C4" s="43" t="s">
        <v>130</v>
      </c>
      <c r="D4" s="43" t="s">
        <v>131</v>
      </c>
      <c r="E4" s="43" t="s">
        <v>132</v>
      </c>
      <c r="F4" s="43" t="s">
        <v>133</v>
      </c>
      <c r="G4" s="43" t="s">
        <v>134</v>
      </c>
      <c r="H4" s="43" t="s">
        <v>194</v>
      </c>
    </row>
    <row r="5" spans="1:8" x14ac:dyDescent="0.2">
      <c r="A5" s="1" t="s">
        <v>4</v>
      </c>
      <c r="B5" s="25">
        <v>581908</v>
      </c>
      <c r="C5" s="25">
        <v>324550</v>
      </c>
      <c r="D5" s="25">
        <v>18789</v>
      </c>
      <c r="E5" s="25">
        <v>54436</v>
      </c>
      <c r="F5" s="25">
        <v>120776</v>
      </c>
      <c r="G5" s="25">
        <v>63345</v>
      </c>
      <c r="H5" s="25">
        <v>12</v>
      </c>
    </row>
    <row r="6" spans="1:8" x14ac:dyDescent="0.2">
      <c r="A6" s="12" t="s">
        <v>32</v>
      </c>
      <c r="B6" s="2">
        <v>269605</v>
      </c>
      <c r="C6" s="2">
        <v>156270</v>
      </c>
      <c r="D6" s="2">
        <v>8920</v>
      </c>
      <c r="E6" s="2">
        <v>23686</v>
      </c>
      <c r="F6" s="2">
        <v>52846</v>
      </c>
      <c r="G6" s="2">
        <v>27875</v>
      </c>
      <c r="H6" s="2">
        <v>8</v>
      </c>
    </row>
    <row r="7" spans="1:8" x14ac:dyDescent="0.2">
      <c r="A7" s="12" t="s">
        <v>33</v>
      </c>
      <c r="B7" s="2">
        <v>312303</v>
      </c>
      <c r="C7" s="2">
        <v>168280</v>
      </c>
      <c r="D7" s="2">
        <v>9869</v>
      </c>
      <c r="E7" s="2">
        <v>30750</v>
      </c>
      <c r="F7" s="2">
        <v>67930</v>
      </c>
      <c r="G7" s="2">
        <v>35470</v>
      </c>
      <c r="H7" s="2">
        <v>4</v>
      </c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5" type="noConversion"/>
  <pageMargins left="0.75" right="0.75" top="1" bottom="1" header="0" footer="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workbookViewId="0">
      <selection activeCell="M17" sqref="M17"/>
    </sheetView>
  </sheetViews>
  <sheetFormatPr baseColWidth="10" defaultRowHeight="12.75" x14ac:dyDescent="0.2"/>
  <cols>
    <col min="1" max="1" width="22" customWidth="1"/>
    <col min="2" max="4" width="14.42578125" customWidth="1"/>
  </cols>
  <sheetData>
    <row r="1" spans="1:4" x14ac:dyDescent="0.2">
      <c r="A1" s="1" t="s">
        <v>246</v>
      </c>
    </row>
    <row r="2" spans="1:4" x14ac:dyDescent="0.2">
      <c r="A2" s="4" t="s">
        <v>247</v>
      </c>
    </row>
    <row r="4" spans="1:4" x14ac:dyDescent="0.2">
      <c r="A4" s="55"/>
      <c r="B4" s="49" t="s">
        <v>4</v>
      </c>
      <c r="C4" s="49" t="s">
        <v>193</v>
      </c>
      <c r="D4" s="49" t="s">
        <v>12</v>
      </c>
    </row>
    <row r="5" spans="1:4" x14ac:dyDescent="0.2">
      <c r="A5" s="1" t="s">
        <v>4</v>
      </c>
      <c r="B5" s="34">
        <v>581908</v>
      </c>
      <c r="C5" s="34">
        <v>31247</v>
      </c>
      <c r="D5" s="26">
        <f>100*C5/B5</f>
        <v>5.369749169971886</v>
      </c>
    </row>
    <row r="6" spans="1:4" x14ac:dyDescent="0.2">
      <c r="A6" s="18" t="s">
        <v>5</v>
      </c>
      <c r="B6" s="2">
        <v>19238</v>
      </c>
      <c r="C6" s="2">
        <v>915</v>
      </c>
      <c r="D6" s="33">
        <f t="shared" ref="D6:D15" si="0">100*C6/B6</f>
        <v>4.7562116644141801</v>
      </c>
    </row>
    <row r="7" spans="1:4" x14ac:dyDescent="0.2">
      <c r="A7" s="18" t="s">
        <v>6</v>
      </c>
      <c r="B7" s="2">
        <v>85504</v>
      </c>
      <c r="C7" s="2">
        <v>4701</v>
      </c>
      <c r="D7" s="33">
        <f t="shared" si="0"/>
        <v>5.4979883982035931</v>
      </c>
    </row>
    <row r="8" spans="1:4" x14ac:dyDescent="0.2">
      <c r="A8" s="18" t="s">
        <v>7</v>
      </c>
      <c r="B8" s="2">
        <v>70357</v>
      </c>
      <c r="C8" s="2">
        <v>3628</v>
      </c>
      <c r="D8" s="33">
        <f t="shared" si="0"/>
        <v>5.1565586935201901</v>
      </c>
    </row>
    <row r="9" spans="1:4" x14ac:dyDescent="0.2">
      <c r="A9" s="18" t="s">
        <v>8</v>
      </c>
      <c r="B9" s="2">
        <v>82867</v>
      </c>
      <c r="C9" s="2">
        <v>4237</v>
      </c>
      <c r="D9" s="33">
        <f t="shared" si="0"/>
        <v>5.1130124174882647</v>
      </c>
    </row>
    <row r="10" spans="1:4" x14ac:dyDescent="0.2">
      <c r="A10" s="18" t="s">
        <v>9</v>
      </c>
      <c r="B10" s="2">
        <v>124612</v>
      </c>
      <c r="C10" s="2">
        <v>6614</v>
      </c>
      <c r="D10" s="33">
        <f t="shared" si="0"/>
        <v>5.3076750232722372</v>
      </c>
    </row>
    <row r="11" spans="1:4" x14ac:dyDescent="0.2">
      <c r="A11" s="18" t="s">
        <v>10</v>
      </c>
      <c r="B11" s="2">
        <v>52448</v>
      </c>
      <c r="C11" s="2">
        <v>2886</v>
      </c>
      <c r="D11" s="33">
        <f t="shared" si="0"/>
        <v>5.5025930445393536</v>
      </c>
    </row>
    <row r="12" spans="1:4" x14ac:dyDescent="0.2">
      <c r="A12" s="18" t="s">
        <v>11</v>
      </c>
      <c r="B12" s="2">
        <v>112888</v>
      </c>
      <c r="C12" s="2">
        <v>6364</v>
      </c>
      <c r="D12" s="33">
        <f t="shared" si="0"/>
        <v>5.6374459641414498</v>
      </c>
    </row>
    <row r="13" spans="1:4" x14ac:dyDescent="0.2">
      <c r="A13" s="18" t="s">
        <v>248</v>
      </c>
      <c r="B13" s="2">
        <v>5347</v>
      </c>
      <c r="C13" s="2">
        <v>346</v>
      </c>
      <c r="D13" s="33">
        <f t="shared" si="0"/>
        <v>6.4709182719281841</v>
      </c>
    </row>
    <row r="14" spans="1:4" x14ac:dyDescent="0.2">
      <c r="A14" s="18" t="s">
        <v>249</v>
      </c>
      <c r="B14" s="2">
        <v>10633</v>
      </c>
      <c r="C14" s="2">
        <v>645</v>
      </c>
      <c r="D14" s="33">
        <f t="shared" si="0"/>
        <v>6.0660208783974419</v>
      </c>
    </row>
    <row r="15" spans="1:4" x14ac:dyDescent="0.2">
      <c r="A15" s="18" t="s">
        <v>250</v>
      </c>
      <c r="B15" s="2">
        <v>18014</v>
      </c>
      <c r="C15" s="2">
        <v>911</v>
      </c>
      <c r="D15" s="33">
        <f t="shared" si="0"/>
        <v>5.0571777506383926</v>
      </c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7"/>
  <sheetViews>
    <sheetView workbookViewId="0">
      <selection activeCell="I6" sqref="I6"/>
    </sheetView>
  </sheetViews>
  <sheetFormatPr baseColWidth="10" defaultRowHeight="12.75" x14ac:dyDescent="0.2"/>
  <cols>
    <col min="1" max="1" width="20.7109375" customWidth="1"/>
    <col min="2" max="17" width="7.7109375" customWidth="1"/>
  </cols>
  <sheetData>
    <row r="1" spans="1:256" x14ac:dyDescent="0.2">
      <c r="A1" s="1" t="s">
        <v>353</v>
      </c>
    </row>
    <row r="2" spans="1:256" x14ac:dyDescent="0.2">
      <c r="A2" s="4" t="s">
        <v>251</v>
      </c>
    </row>
    <row r="4" spans="1:256" ht="25.5" x14ac:dyDescent="0.2">
      <c r="A4" s="56"/>
      <c r="B4" s="57" t="s">
        <v>4</v>
      </c>
      <c r="C4" s="57" t="s">
        <v>34</v>
      </c>
      <c r="D4" s="57" t="s">
        <v>35</v>
      </c>
      <c r="E4" s="57" t="s">
        <v>36</v>
      </c>
      <c r="F4" s="57" t="s">
        <v>37</v>
      </c>
      <c r="G4" s="57" t="s">
        <v>38</v>
      </c>
      <c r="H4" s="57" t="s">
        <v>39</v>
      </c>
      <c r="I4" s="57" t="s">
        <v>40</v>
      </c>
      <c r="J4" s="57" t="s">
        <v>41</v>
      </c>
      <c r="K4" s="57" t="s">
        <v>42</v>
      </c>
      <c r="L4" s="57" t="s">
        <v>43</v>
      </c>
      <c r="M4" s="57" t="s">
        <v>44</v>
      </c>
      <c r="N4" s="57" t="s">
        <v>45</v>
      </c>
      <c r="O4" s="57" t="s">
        <v>46</v>
      </c>
      <c r="P4" s="57" t="s">
        <v>47</v>
      </c>
      <c r="Q4" s="54" t="s">
        <v>48</v>
      </c>
    </row>
    <row r="5" spans="1:256" x14ac:dyDescent="0.2">
      <c r="A5" s="50" t="s">
        <v>4</v>
      </c>
      <c r="B5" s="58">
        <v>581908</v>
      </c>
      <c r="C5" s="58">
        <v>14369</v>
      </c>
      <c r="D5" s="58">
        <v>34634</v>
      </c>
      <c r="E5" s="58">
        <v>33904</v>
      </c>
      <c r="F5" s="58">
        <v>34881</v>
      </c>
      <c r="G5" s="58">
        <v>35937</v>
      </c>
      <c r="H5" s="58">
        <v>43055</v>
      </c>
      <c r="I5" s="58">
        <v>53059</v>
      </c>
      <c r="J5" s="58">
        <v>53864</v>
      </c>
      <c r="K5" s="58">
        <v>54411</v>
      </c>
      <c r="L5" s="58">
        <v>50468</v>
      </c>
      <c r="M5" s="58">
        <v>44266</v>
      </c>
      <c r="N5" s="58">
        <v>39312</v>
      </c>
      <c r="O5" s="58">
        <v>35470</v>
      </c>
      <c r="P5" s="58">
        <v>26084</v>
      </c>
      <c r="Q5" s="58">
        <v>28194</v>
      </c>
    </row>
    <row r="6" spans="1:256" x14ac:dyDescent="0.2">
      <c r="A6" s="18" t="s">
        <v>5</v>
      </c>
      <c r="B6" s="17">
        <v>19238</v>
      </c>
      <c r="C6" s="17">
        <v>399</v>
      </c>
      <c r="D6" s="17">
        <v>1026</v>
      </c>
      <c r="E6" s="17">
        <v>1108</v>
      </c>
      <c r="F6" s="17">
        <v>1178</v>
      </c>
      <c r="G6" s="17">
        <v>1219</v>
      </c>
      <c r="H6" s="17">
        <v>1434</v>
      </c>
      <c r="I6" s="17">
        <v>1854</v>
      </c>
      <c r="J6" s="17">
        <v>1950</v>
      </c>
      <c r="K6" s="17">
        <v>1805</v>
      </c>
      <c r="L6" s="17">
        <v>1628</v>
      </c>
      <c r="M6" s="17">
        <v>1400</v>
      </c>
      <c r="N6" s="17">
        <v>1246</v>
      </c>
      <c r="O6" s="17">
        <v>1109</v>
      </c>
      <c r="P6" s="17">
        <v>884</v>
      </c>
      <c r="Q6" s="17">
        <v>998</v>
      </c>
    </row>
    <row r="7" spans="1:256" x14ac:dyDescent="0.2">
      <c r="A7" s="18" t="s">
        <v>6</v>
      </c>
      <c r="B7" s="17">
        <v>85504</v>
      </c>
      <c r="C7" s="17">
        <v>2235</v>
      </c>
      <c r="D7" s="17">
        <v>5107</v>
      </c>
      <c r="E7" s="17">
        <v>4825</v>
      </c>
      <c r="F7" s="17">
        <v>5169</v>
      </c>
      <c r="G7" s="17">
        <v>5374</v>
      </c>
      <c r="H7" s="17">
        <v>6326</v>
      </c>
      <c r="I7" s="17">
        <v>7776</v>
      </c>
      <c r="J7" s="17">
        <v>8177</v>
      </c>
      <c r="K7" s="17">
        <v>8164</v>
      </c>
      <c r="L7" s="17">
        <v>7233</v>
      </c>
      <c r="M7" s="17">
        <v>6007</v>
      </c>
      <c r="N7" s="17">
        <v>5501</v>
      </c>
      <c r="O7" s="17">
        <v>5149</v>
      </c>
      <c r="P7" s="17">
        <v>4036</v>
      </c>
      <c r="Q7" s="17">
        <v>4425</v>
      </c>
    </row>
    <row r="8" spans="1:256" x14ac:dyDescent="0.2">
      <c r="A8" s="18" t="s">
        <v>7</v>
      </c>
      <c r="B8" s="17">
        <v>70357</v>
      </c>
      <c r="C8" s="17">
        <v>1665</v>
      </c>
      <c r="D8" s="17">
        <v>4006</v>
      </c>
      <c r="E8" s="17">
        <v>4084</v>
      </c>
      <c r="F8" s="17">
        <v>4225</v>
      </c>
      <c r="G8" s="17">
        <v>4350</v>
      </c>
      <c r="H8" s="17">
        <v>4922</v>
      </c>
      <c r="I8" s="17">
        <v>5986</v>
      </c>
      <c r="J8" s="17">
        <v>6363</v>
      </c>
      <c r="K8" s="17">
        <v>6558</v>
      </c>
      <c r="L8" s="17">
        <v>6305</v>
      </c>
      <c r="M8" s="17">
        <v>5203</v>
      </c>
      <c r="N8" s="17">
        <v>4486</v>
      </c>
      <c r="O8" s="17">
        <v>4309</v>
      </c>
      <c r="P8" s="17">
        <v>3537</v>
      </c>
      <c r="Q8" s="17">
        <v>4358</v>
      </c>
    </row>
    <row r="9" spans="1:256" x14ac:dyDescent="0.2">
      <c r="A9" s="18" t="s">
        <v>8</v>
      </c>
      <c r="B9" s="17">
        <v>82867</v>
      </c>
      <c r="C9" s="17">
        <v>1936</v>
      </c>
      <c r="D9" s="17">
        <v>4811</v>
      </c>
      <c r="E9" s="17">
        <v>4847</v>
      </c>
      <c r="F9" s="17">
        <v>4895</v>
      </c>
      <c r="G9" s="17">
        <v>4949</v>
      </c>
      <c r="H9" s="17">
        <v>5949</v>
      </c>
      <c r="I9" s="17">
        <v>7536</v>
      </c>
      <c r="J9" s="17">
        <v>7507</v>
      </c>
      <c r="K9" s="17">
        <v>7928</v>
      </c>
      <c r="L9" s="17">
        <v>7756</v>
      </c>
      <c r="M9" s="17">
        <v>6797</v>
      </c>
      <c r="N9" s="17">
        <v>6064</v>
      </c>
      <c r="O9" s="17">
        <v>4913</v>
      </c>
      <c r="P9" s="17">
        <v>3432</v>
      </c>
      <c r="Q9" s="17">
        <v>3547</v>
      </c>
    </row>
    <row r="10" spans="1:256" x14ac:dyDescent="0.2">
      <c r="A10" s="18" t="s">
        <v>9</v>
      </c>
      <c r="B10" s="17">
        <v>124612</v>
      </c>
      <c r="C10" s="17">
        <v>3051</v>
      </c>
      <c r="D10" s="17">
        <v>7261</v>
      </c>
      <c r="E10" s="17">
        <v>6953</v>
      </c>
      <c r="F10" s="17">
        <v>7469</v>
      </c>
      <c r="G10" s="17">
        <v>7970</v>
      </c>
      <c r="H10" s="17">
        <v>9698</v>
      </c>
      <c r="I10" s="17">
        <v>11912</v>
      </c>
      <c r="J10" s="17">
        <v>11576</v>
      </c>
      <c r="K10" s="17">
        <v>11532</v>
      </c>
      <c r="L10" s="17">
        <v>10157</v>
      </c>
      <c r="M10" s="17">
        <v>9204</v>
      </c>
      <c r="N10" s="17">
        <v>8366</v>
      </c>
      <c r="O10" s="17">
        <v>7920</v>
      </c>
      <c r="P10" s="17">
        <v>5662</v>
      </c>
      <c r="Q10" s="17">
        <v>5881</v>
      </c>
    </row>
    <row r="11" spans="1:256" x14ac:dyDescent="0.2">
      <c r="A11" s="18" t="s">
        <v>10</v>
      </c>
      <c r="B11" s="17">
        <v>52448</v>
      </c>
      <c r="C11" s="17">
        <v>1322</v>
      </c>
      <c r="D11" s="17">
        <v>3231</v>
      </c>
      <c r="E11" s="17">
        <v>3579</v>
      </c>
      <c r="F11" s="17">
        <v>3347</v>
      </c>
      <c r="G11" s="17">
        <v>3242</v>
      </c>
      <c r="H11" s="17">
        <v>3837</v>
      </c>
      <c r="I11" s="17">
        <v>4637</v>
      </c>
      <c r="J11" s="17">
        <v>4554</v>
      </c>
      <c r="K11" s="17">
        <v>4508</v>
      </c>
      <c r="L11" s="17">
        <v>4432</v>
      </c>
      <c r="M11" s="17">
        <v>4033</v>
      </c>
      <c r="N11" s="17">
        <v>3644</v>
      </c>
      <c r="O11" s="17">
        <v>3294</v>
      </c>
      <c r="P11" s="17">
        <v>2409</v>
      </c>
      <c r="Q11" s="17">
        <v>2379</v>
      </c>
    </row>
    <row r="12" spans="1:256" x14ac:dyDescent="0.2">
      <c r="A12" s="18" t="s">
        <v>11</v>
      </c>
      <c r="B12" s="17">
        <v>112888</v>
      </c>
      <c r="C12" s="17">
        <v>2887</v>
      </c>
      <c r="D12" s="17">
        <v>7174</v>
      </c>
      <c r="E12" s="17">
        <v>6810</v>
      </c>
      <c r="F12" s="17">
        <v>6549</v>
      </c>
      <c r="G12" s="17">
        <v>6491</v>
      </c>
      <c r="H12" s="17">
        <v>8048</v>
      </c>
      <c r="I12" s="17">
        <v>9996</v>
      </c>
      <c r="J12" s="17">
        <v>10498</v>
      </c>
      <c r="K12" s="17">
        <v>10696</v>
      </c>
      <c r="L12" s="17">
        <v>10072</v>
      </c>
      <c r="M12" s="17">
        <v>8956</v>
      </c>
      <c r="N12" s="17">
        <v>7774</v>
      </c>
      <c r="O12" s="17">
        <v>6866</v>
      </c>
      <c r="P12" s="17">
        <v>4809</v>
      </c>
      <c r="Q12" s="17">
        <v>5262</v>
      </c>
    </row>
    <row r="13" spans="1:256" x14ac:dyDescent="0.2">
      <c r="A13" s="18" t="s">
        <v>248</v>
      </c>
      <c r="B13" s="17">
        <v>5347</v>
      </c>
      <c r="C13" s="17">
        <v>157</v>
      </c>
      <c r="D13" s="17">
        <v>367</v>
      </c>
      <c r="E13" s="17">
        <v>264</v>
      </c>
      <c r="F13" s="17">
        <v>268</v>
      </c>
      <c r="G13" s="17">
        <v>340</v>
      </c>
      <c r="H13" s="17">
        <v>410</v>
      </c>
      <c r="I13" s="17">
        <v>516</v>
      </c>
      <c r="J13" s="17">
        <v>555</v>
      </c>
      <c r="K13" s="17">
        <v>538</v>
      </c>
      <c r="L13" s="17">
        <v>470</v>
      </c>
      <c r="M13" s="17">
        <v>391</v>
      </c>
      <c r="N13" s="17">
        <v>339</v>
      </c>
      <c r="O13" s="17">
        <v>299</v>
      </c>
      <c r="P13" s="17">
        <v>189</v>
      </c>
      <c r="Q13" s="17">
        <v>244</v>
      </c>
    </row>
    <row r="14" spans="1:256" x14ac:dyDescent="0.2">
      <c r="A14" s="18" t="s">
        <v>249</v>
      </c>
      <c r="B14" s="17">
        <v>10633</v>
      </c>
      <c r="C14" s="17">
        <v>287</v>
      </c>
      <c r="D14" s="17">
        <v>718</v>
      </c>
      <c r="E14" s="17">
        <v>550</v>
      </c>
      <c r="F14" s="17">
        <v>651</v>
      </c>
      <c r="G14" s="17">
        <v>687</v>
      </c>
      <c r="H14" s="17">
        <v>894</v>
      </c>
      <c r="I14" s="17">
        <v>1059</v>
      </c>
      <c r="J14" s="17">
        <v>1064</v>
      </c>
      <c r="K14" s="17">
        <v>975</v>
      </c>
      <c r="L14" s="17">
        <v>844</v>
      </c>
      <c r="M14" s="17">
        <v>827</v>
      </c>
      <c r="N14" s="17">
        <v>679</v>
      </c>
      <c r="O14" s="17">
        <v>601</v>
      </c>
      <c r="P14" s="17">
        <v>405</v>
      </c>
      <c r="Q14" s="17">
        <v>392</v>
      </c>
    </row>
    <row r="15" spans="1:256" x14ac:dyDescent="0.2">
      <c r="A15" s="18" t="s">
        <v>250</v>
      </c>
      <c r="B15" s="17">
        <v>18014</v>
      </c>
      <c r="C15" s="17">
        <v>430</v>
      </c>
      <c r="D15" s="17">
        <v>933</v>
      </c>
      <c r="E15" s="17">
        <v>884</v>
      </c>
      <c r="F15" s="17">
        <v>1130</v>
      </c>
      <c r="G15" s="17">
        <v>1315</v>
      </c>
      <c r="H15" s="17">
        <v>1537</v>
      </c>
      <c r="I15" s="17">
        <v>1787</v>
      </c>
      <c r="J15" s="17">
        <v>1620</v>
      </c>
      <c r="K15" s="17">
        <v>1707</v>
      </c>
      <c r="L15" s="17">
        <v>1571</v>
      </c>
      <c r="M15" s="17">
        <v>1448</v>
      </c>
      <c r="N15" s="17">
        <v>1213</v>
      </c>
      <c r="O15" s="17">
        <v>1010</v>
      </c>
      <c r="P15" s="17">
        <v>721</v>
      </c>
      <c r="Q15" s="17">
        <v>708</v>
      </c>
      <c r="IV15" s="8"/>
    </row>
    <row r="16" spans="1:256" x14ac:dyDescent="0.2">
      <c r="A16" s="50" t="s">
        <v>32</v>
      </c>
      <c r="B16" s="58">
        <v>269605</v>
      </c>
      <c r="C16" s="58">
        <v>7281</v>
      </c>
      <c r="D16" s="58">
        <v>17521</v>
      </c>
      <c r="E16" s="58">
        <v>17063</v>
      </c>
      <c r="F16" s="58">
        <v>17361</v>
      </c>
      <c r="G16" s="58">
        <v>17958</v>
      </c>
      <c r="H16" s="58">
        <v>21055</v>
      </c>
      <c r="I16" s="58">
        <v>25997</v>
      </c>
      <c r="J16" s="58">
        <v>25986</v>
      </c>
      <c r="K16" s="58">
        <v>25601</v>
      </c>
      <c r="L16" s="58">
        <v>23186</v>
      </c>
      <c r="M16" s="58">
        <v>19802</v>
      </c>
      <c r="N16" s="58">
        <v>16884</v>
      </c>
      <c r="O16" s="58">
        <v>14679</v>
      </c>
      <c r="P16" s="58">
        <v>10238</v>
      </c>
      <c r="Q16" s="58">
        <v>8993</v>
      </c>
    </row>
    <row r="17" spans="1:17" x14ac:dyDescent="0.2">
      <c r="A17" s="18" t="s">
        <v>5</v>
      </c>
      <c r="B17" s="17">
        <v>9132</v>
      </c>
      <c r="C17" s="17">
        <v>195</v>
      </c>
      <c r="D17" s="17">
        <v>511</v>
      </c>
      <c r="E17" s="17">
        <v>554</v>
      </c>
      <c r="F17" s="17">
        <v>605</v>
      </c>
      <c r="G17" s="17">
        <v>636</v>
      </c>
      <c r="H17" s="17">
        <v>705</v>
      </c>
      <c r="I17" s="17">
        <v>992</v>
      </c>
      <c r="J17" s="17">
        <v>961</v>
      </c>
      <c r="K17" s="17">
        <v>900</v>
      </c>
      <c r="L17" s="17">
        <v>813</v>
      </c>
      <c r="M17" s="17">
        <v>652</v>
      </c>
      <c r="N17" s="17">
        <v>556</v>
      </c>
      <c r="O17" s="17">
        <v>459</v>
      </c>
      <c r="P17" s="17">
        <v>318</v>
      </c>
      <c r="Q17" s="17">
        <v>275</v>
      </c>
    </row>
    <row r="18" spans="1:17" x14ac:dyDescent="0.2">
      <c r="A18" s="18" t="s">
        <v>6</v>
      </c>
      <c r="B18" s="17">
        <v>39316</v>
      </c>
      <c r="C18" s="17">
        <v>1161</v>
      </c>
      <c r="D18" s="17">
        <v>2574</v>
      </c>
      <c r="E18" s="17">
        <v>2387</v>
      </c>
      <c r="F18" s="17">
        <v>2531</v>
      </c>
      <c r="G18" s="17">
        <v>2721</v>
      </c>
      <c r="H18" s="17">
        <v>3097</v>
      </c>
      <c r="I18" s="17">
        <v>3787</v>
      </c>
      <c r="J18" s="17">
        <v>3911</v>
      </c>
      <c r="K18" s="17">
        <v>3850</v>
      </c>
      <c r="L18" s="17">
        <v>3357</v>
      </c>
      <c r="M18" s="17">
        <v>2644</v>
      </c>
      <c r="N18" s="17">
        <v>2331</v>
      </c>
      <c r="O18" s="17">
        <v>2081</v>
      </c>
      <c r="P18" s="17">
        <v>1543</v>
      </c>
      <c r="Q18" s="17">
        <v>1341</v>
      </c>
    </row>
    <row r="19" spans="1:17" x14ac:dyDescent="0.2">
      <c r="A19" s="18" t="s">
        <v>7</v>
      </c>
      <c r="B19" s="17">
        <v>31792</v>
      </c>
      <c r="C19" s="17">
        <v>837</v>
      </c>
      <c r="D19" s="17">
        <v>2024</v>
      </c>
      <c r="E19" s="17">
        <v>2049</v>
      </c>
      <c r="F19" s="17">
        <v>2067</v>
      </c>
      <c r="G19" s="17">
        <v>2132</v>
      </c>
      <c r="H19" s="17">
        <v>2386</v>
      </c>
      <c r="I19" s="17">
        <v>2883</v>
      </c>
      <c r="J19" s="17">
        <v>3043</v>
      </c>
      <c r="K19" s="17">
        <v>3061</v>
      </c>
      <c r="L19" s="17">
        <v>2871</v>
      </c>
      <c r="M19" s="17">
        <v>2312</v>
      </c>
      <c r="N19" s="17">
        <v>1842</v>
      </c>
      <c r="O19" s="17">
        <v>1685</v>
      </c>
      <c r="P19" s="17">
        <v>1317</v>
      </c>
      <c r="Q19" s="17">
        <v>1283</v>
      </c>
    </row>
    <row r="20" spans="1:17" x14ac:dyDescent="0.2">
      <c r="A20" s="18" t="s">
        <v>8</v>
      </c>
      <c r="B20" s="17">
        <v>38547</v>
      </c>
      <c r="C20" s="17">
        <v>953</v>
      </c>
      <c r="D20" s="17">
        <v>2470</v>
      </c>
      <c r="E20" s="17">
        <v>2454</v>
      </c>
      <c r="F20" s="17">
        <v>2460</v>
      </c>
      <c r="G20" s="17">
        <v>2518</v>
      </c>
      <c r="H20" s="17">
        <v>2949</v>
      </c>
      <c r="I20" s="17">
        <v>3622</v>
      </c>
      <c r="J20" s="17">
        <v>3581</v>
      </c>
      <c r="K20" s="17">
        <v>3675</v>
      </c>
      <c r="L20" s="17">
        <v>3547</v>
      </c>
      <c r="M20" s="17">
        <v>3053</v>
      </c>
      <c r="N20" s="17">
        <v>2671</v>
      </c>
      <c r="O20" s="17">
        <v>2075</v>
      </c>
      <c r="P20" s="17">
        <v>1339</v>
      </c>
      <c r="Q20" s="17">
        <v>1180</v>
      </c>
    </row>
    <row r="21" spans="1:17" x14ac:dyDescent="0.2">
      <c r="A21" s="18" t="s">
        <v>9</v>
      </c>
      <c r="B21" s="17">
        <v>57895</v>
      </c>
      <c r="C21" s="17">
        <v>1541</v>
      </c>
      <c r="D21" s="17">
        <v>3715</v>
      </c>
      <c r="E21" s="17">
        <v>3508</v>
      </c>
      <c r="F21" s="17">
        <v>3696</v>
      </c>
      <c r="G21" s="17">
        <v>3904</v>
      </c>
      <c r="H21" s="17">
        <v>4722</v>
      </c>
      <c r="I21" s="17">
        <v>5842</v>
      </c>
      <c r="J21" s="17">
        <v>5611</v>
      </c>
      <c r="K21" s="17">
        <v>5444</v>
      </c>
      <c r="L21" s="17">
        <v>4640</v>
      </c>
      <c r="M21" s="17">
        <v>4123</v>
      </c>
      <c r="N21" s="17">
        <v>3592</v>
      </c>
      <c r="O21" s="17">
        <v>3305</v>
      </c>
      <c r="P21" s="17">
        <v>2292</v>
      </c>
      <c r="Q21" s="17">
        <v>1960</v>
      </c>
    </row>
    <row r="22" spans="1:17" x14ac:dyDescent="0.2">
      <c r="A22" s="18" t="s">
        <v>10</v>
      </c>
      <c r="B22" s="17">
        <v>23889</v>
      </c>
      <c r="C22" s="17">
        <v>635</v>
      </c>
      <c r="D22" s="17">
        <v>1587</v>
      </c>
      <c r="E22" s="17">
        <v>1728</v>
      </c>
      <c r="F22" s="17">
        <v>1644</v>
      </c>
      <c r="G22" s="17">
        <v>1586</v>
      </c>
      <c r="H22" s="17">
        <v>1801</v>
      </c>
      <c r="I22" s="17">
        <v>2238</v>
      </c>
      <c r="J22" s="17">
        <v>2161</v>
      </c>
      <c r="K22" s="17">
        <v>2108</v>
      </c>
      <c r="L22" s="17">
        <v>1942</v>
      </c>
      <c r="M22" s="17">
        <v>1793</v>
      </c>
      <c r="N22" s="17">
        <v>1502</v>
      </c>
      <c r="O22" s="17">
        <v>1382</v>
      </c>
      <c r="P22" s="17">
        <v>985</v>
      </c>
      <c r="Q22" s="17">
        <v>797</v>
      </c>
    </row>
    <row r="23" spans="1:17" x14ac:dyDescent="0.2">
      <c r="A23" s="18" t="s">
        <v>11</v>
      </c>
      <c r="B23" s="17">
        <v>52602</v>
      </c>
      <c r="C23" s="17">
        <v>1508</v>
      </c>
      <c r="D23" s="17">
        <v>3619</v>
      </c>
      <c r="E23" s="17">
        <v>3509</v>
      </c>
      <c r="F23" s="17">
        <v>3340</v>
      </c>
      <c r="G23" s="17">
        <v>3276</v>
      </c>
      <c r="H23" s="17">
        <v>3953</v>
      </c>
      <c r="I23" s="17">
        <v>4966</v>
      </c>
      <c r="J23" s="17">
        <v>5104</v>
      </c>
      <c r="K23" s="17">
        <v>5004</v>
      </c>
      <c r="L23" s="17">
        <v>4589</v>
      </c>
      <c r="M23" s="17">
        <v>3976</v>
      </c>
      <c r="N23" s="17">
        <v>3347</v>
      </c>
      <c r="O23" s="17">
        <v>2849</v>
      </c>
      <c r="P23" s="17">
        <v>1875</v>
      </c>
      <c r="Q23" s="17">
        <v>1687</v>
      </c>
    </row>
    <row r="24" spans="1:17" x14ac:dyDescent="0.2">
      <c r="A24" s="18" t="s">
        <v>248</v>
      </c>
      <c r="B24" s="17">
        <v>2590</v>
      </c>
      <c r="C24" s="17">
        <v>78</v>
      </c>
      <c r="D24" s="17">
        <v>202</v>
      </c>
      <c r="E24" s="17">
        <v>159</v>
      </c>
      <c r="F24" s="17">
        <v>129</v>
      </c>
      <c r="G24" s="17">
        <v>171</v>
      </c>
      <c r="H24" s="17">
        <v>211</v>
      </c>
      <c r="I24" s="17">
        <v>242</v>
      </c>
      <c r="J24" s="17">
        <v>275</v>
      </c>
      <c r="K24" s="17">
        <v>264</v>
      </c>
      <c r="L24" s="17">
        <v>235</v>
      </c>
      <c r="M24" s="17">
        <v>184</v>
      </c>
      <c r="N24" s="17">
        <v>153</v>
      </c>
      <c r="O24" s="17">
        <v>133</v>
      </c>
      <c r="P24" s="17">
        <v>78</v>
      </c>
      <c r="Q24" s="17">
        <v>76</v>
      </c>
    </row>
    <row r="25" spans="1:17" x14ac:dyDescent="0.2">
      <c r="A25" s="18" t="s">
        <v>249</v>
      </c>
      <c r="B25" s="17">
        <v>5048</v>
      </c>
      <c r="C25" s="17">
        <v>151</v>
      </c>
      <c r="D25" s="17">
        <v>366</v>
      </c>
      <c r="E25" s="17">
        <v>281</v>
      </c>
      <c r="F25" s="17">
        <v>321</v>
      </c>
      <c r="G25" s="17">
        <v>341</v>
      </c>
      <c r="H25" s="17">
        <v>445</v>
      </c>
      <c r="I25" s="17">
        <v>516</v>
      </c>
      <c r="J25" s="17">
        <v>533</v>
      </c>
      <c r="K25" s="17">
        <v>456</v>
      </c>
      <c r="L25" s="17">
        <v>411</v>
      </c>
      <c r="M25" s="17">
        <v>374</v>
      </c>
      <c r="N25" s="17">
        <v>315</v>
      </c>
      <c r="O25" s="17">
        <v>239</v>
      </c>
      <c r="P25" s="17">
        <v>176</v>
      </c>
      <c r="Q25" s="17">
        <v>123</v>
      </c>
    </row>
    <row r="26" spans="1:17" x14ac:dyDescent="0.2">
      <c r="A26" s="18" t="s">
        <v>250</v>
      </c>
      <c r="B26" s="17">
        <v>8794</v>
      </c>
      <c r="C26" s="17">
        <v>222</v>
      </c>
      <c r="D26" s="17">
        <v>453</v>
      </c>
      <c r="E26" s="17">
        <v>434</v>
      </c>
      <c r="F26" s="17">
        <v>568</v>
      </c>
      <c r="G26" s="17">
        <v>673</v>
      </c>
      <c r="H26" s="17">
        <v>786</v>
      </c>
      <c r="I26" s="17">
        <v>909</v>
      </c>
      <c r="J26" s="17">
        <v>806</v>
      </c>
      <c r="K26" s="17">
        <v>839</v>
      </c>
      <c r="L26" s="17">
        <v>781</v>
      </c>
      <c r="M26" s="17">
        <v>691</v>
      </c>
      <c r="N26" s="17">
        <v>575</v>
      </c>
      <c r="O26" s="17">
        <v>471</v>
      </c>
      <c r="P26" s="17">
        <v>315</v>
      </c>
      <c r="Q26" s="17">
        <v>271</v>
      </c>
    </row>
    <row r="27" spans="1:17" x14ac:dyDescent="0.2">
      <c r="A27" s="50" t="s">
        <v>33</v>
      </c>
      <c r="B27" s="58">
        <v>312303</v>
      </c>
      <c r="C27" s="58">
        <v>7088</v>
      </c>
      <c r="D27" s="58">
        <v>17113</v>
      </c>
      <c r="E27" s="58">
        <v>16841</v>
      </c>
      <c r="F27" s="58">
        <v>17520</v>
      </c>
      <c r="G27" s="58">
        <v>17979</v>
      </c>
      <c r="H27" s="58">
        <v>22000</v>
      </c>
      <c r="I27" s="58">
        <v>27062</v>
      </c>
      <c r="J27" s="58">
        <v>27878</v>
      </c>
      <c r="K27" s="58">
        <v>28810</v>
      </c>
      <c r="L27" s="58">
        <v>27282</v>
      </c>
      <c r="M27" s="58">
        <v>24464</v>
      </c>
      <c r="N27" s="58">
        <v>22428</v>
      </c>
      <c r="O27" s="58">
        <v>20791</v>
      </c>
      <c r="P27" s="58">
        <v>15846</v>
      </c>
      <c r="Q27" s="58">
        <v>19201</v>
      </c>
    </row>
    <row r="28" spans="1:17" x14ac:dyDescent="0.2">
      <c r="A28" s="18" t="s">
        <v>5</v>
      </c>
      <c r="B28" s="17">
        <v>10106</v>
      </c>
      <c r="C28" s="17">
        <v>204</v>
      </c>
      <c r="D28" s="17">
        <v>515</v>
      </c>
      <c r="E28" s="17">
        <v>554</v>
      </c>
      <c r="F28" s="17">
        <v>573</v>
      </c>
      <c r="G28" s="17">
        <v>583</v>
      </c>
      <c r="H28" s="17">
        <v>729</v>
      </c>
      <c r="I28" s="17">
        <v>862</v>
      </c>
      <c r="J28" s="17">
        <v>989</v>
      </c>
      <c r="K28" s="17">
        <v>905</v>
      </c>
      <c r="L28" s="17">
        <v>815</v>
      </c>
      <c r="M28" s="17">
        <v>748</v>
      </c>
      <c r="N28" s="17">
        <v>690</v>
      </c>
      <c r="O28" s="17">
        <v>650</v>
      </c>
      <c r="P28" s="17">
        <v>566</v>
      </c>
      <c r="Q28" s="17">
        <v>723</v>
      </c>
    </row>
    <row r="29" spans="1:17" x14ac:dyDescent="0.2">
      <c r="A29" s="18" t="s">
        <v>6</v>
      </c>
      <c r="B29" s="17">
        <v>46188</v>
      </c>
      <c r="C29" s="17">
        <v>1074</v>
      </c>
      <c r="D29" s="17">
        <v>2533</v>
      </c>
      <c r="E29" s="17">
        <v>2438</v>
      </c>
      <c r="F29" s="17">
        <v>2638</v>
      </c>
      <c r="G29" s="17">
        <v>2653</v>
      </c>
      <c r="H29" s="17">
        <v>3229</v>
      </c>
      <c r="I29" s="17">
        <v>3989</v>
      </c>
      <c r="J29" s="17">
        <v>4266</v>
      </c>
      <c r="K29" s="17">
        <v>4314</v>
      </c>
      <c r="L29" s="17">
        <v>3876</v>
      </c>
      <c r="M29" s="17">
        <v>3363</v>
      </c>
      <c r="N29" s="17">
        <v>3170</v>
      </c>
      <c r="O29" s="17">
        <v>3068</v>
      </c>
      <c r="P29" s="17">
        <v>2493</v>
      </c>
      <c r="Q29" s="17">
        <v>3084</v>
      </c>
    </row>
    <row r="30" spans="1:17" x14ac:dyDescent="0.2">
      <c r="A30" s="18" t="s">
        <v>7</v>
      </c>
      <c r="B30" s="17">
        <v>38565</v>
      </c>
      <c r="C30" s="17">
        <v>828</v>
      </c>
      <c r="D30" s="17">
        <v>1982</v>
      </c>
      <c r="E30" s="17">
        <v>2035</v>
      </c>
      <c r="F30" s="17">
        <v>2158</v>
      </c>
      <c r="G30" s="17">
        <v>2218</v>
      </c>
      <c r="H30" s="17">
        <v>2536</v>
      </c>
      <c r="I30" s="17">
        <v>3103</v>
      </c>
      <c r="J30" s="17">
        <v>3320</v>
      </c>
      <c r="K30" s="17">
        <v>3497</v>
      </c>
      <c r="L30" s="17">
        <v>3434</v>
      </c>
      <c r="M30" s="17">
        <v>2891</v>
      </c>
      <c r="N30" s="17">
        <v>2644</v>
      </c>
      <c r="O30" s="17">
        <v>2624</v>
      </c>
      <c r="P30" s="17">
        <v>2220</v>
      </c>
      <c r="Q30" s="17">
        <v>3075</v>
      </c>
    </row>
    <row r="31" spans="1:17" x14ac:dyDescent="0.2">
      <c r="A31" s="18" t="s">
        <v>8</v>
      </c>
      <c r="B31" s="17">
        <v>44320</v>
      </c>
      <c r="C31" s="17">
        <v>983</v>
      </c>
      <c r="D31" s="17">
        <v>2341</v>
      </c>
      <c r="E31" s="17">
        <v>2393</v>
      </c>
      <c r="F31" s="17">
        <v>2435</v>
      </c>
      <c r="G31" s="17">
        <v>2431</v>
      </c>
      <c r="H31" s="17">
        <v>3000</v>
      </c>
      <c r="I31" s="17">
        <v>3914</v>
      </c>
      <c r="J31" s="17">
        <v>3926</v>
      </c>
      <c r="K31" s="17">
        <v>4253</v>
      </c>
      <c r="L31" s="17">
        <v>4209</v>
      </c>
      <c r="M31" s="17">
        <v>3744</v>
      </c>
      <c r="N31" s="17">
        <v>3393</v>
      </c>
      <c r="O31" s="17">
        <v>2838</v>
      </c>
      <c r="P31" s="17">
        <v>2093</v>
      </c>
      <c r="Q31" s="17">
        <v>2367</v>
      </c>
    </row>
    <row r="32" spans="1:17" x14ac:dyDescent="0.2">
      <c r="A32" s="18" t="s">
        <v>9</v>
      </c>
      <c r="B32" s="17">
        <v>66717</v>
      </c>
      <c r="C32" s="17">
        <v>1510</v>
      </c>
      <c r="D32" s="17">
        <v>3546</v>
      </c>
      <c r="E32" s="17">
        <v>3445</v>
      </c>
      <c r="F32" s="17">
        <v>3773</v>
      </c>
      <c r="G32" s="17">
        <v>4066</v>
      </c>
      <c r="H32" s="17">
        <v>4976</v>
      </c>
      <c r="I32" s="17">
        <v>6070</v>
      </c>
      <c r="J32" s="17">
        <v>5965</v>
      </c>
      <c r="K32" s="17">
        <v>6088</v>
      </c>
      <c r="L32" s="17">
        <v>5517</v>
      </c>
      <c r="M32" s="17">
        <v>5081</v>
      </c>
      <c r="N32" s="17">
        <v>4774</v>
      </c>
      <c r="O32" s="17">
        <v>4615</v>
      </c>
      <c r="P32" s="17">
        <v>3370</v>
      </c>
      <c r="Q32" s="17">
        <v>3921</v>
      </c>
    </row>
    <row r="33" spans="1:17" x14ac:dyDescent="0.2">
      <c r="A33" s="18" t="s">
        <v>10</v>
      </c>
      <c r="B33" s="17">
        <v>28559</v>
      </c>
      <c r="C33" s="17">
        <v>687</v>
      </c>
      <c r="D33" s="17">
        <v>1644</v>
      </c>
      <c r="E33" s="17">
        <v>1851</v>
      </c>
      <c r="F33" s="17">
        <v>1703</v>
      </c>
      <c r="G33" s="17">
        <v>1656</v>
      </c>
      <c r="H33" s="17">
        <v>2036</v>
      </c>
      <c r="I33" s="17">
        <v>2399</v>
      </c>
      <c r="J33" s="17">
        <v>2393</v>
      </c>
      <c r="K33" s="17">
        <v>2400</v>
      </c>
      <c r="L33" s="17">
        <v>2490</v>
      </c>
      <c r="M33" s="17">
        <v>2240</v>
      </c>
      <c r="N33" s="17">
        <v>2142</v>
      </c>
      <c r="O33" s="17">
        <v>1912</v>
      </c>
      <c r="P33" s="17">
        <v>1424</v>
      </c>
      <c r="Q33" s="17">
        <v>1582</v>
      </c>
    </row>
    <row r="34" spans="1:17" x14ac:dyDescent="0.2">
      <c r="A34" s="18" t="s">
        <v>11</v>
      </c>
      <c r="B34" s="17">
        <v>60286</v>
      </c>
      <c r="C34" s="17">
        <v>1379</v>
      </c>
      <c r="D34" s="17">
        <v>3555</v>
      </c>
      <c r="E34" s="17">
        <v>3301</v>
      </c>
      <c r="F34" s="17">
        <v>3209</v>
      </c>
      <c r="G34" s="17">
        <v>3215</v>
      </c>
      <c r="H34" s="17">
        <v>4095</v>
      </c>
      <c r="I34" s="17">
        <v>5030</v>
      </c>
      <c r="J34" s="17">
        <v>5394</v>
      </c>
      <c r="K34" s="17">
        <v>5692</v>
      </c>
      <c r="L34" s="17">
        <v>5483</v>
      </c>
      <c r="M34" s="17">
        <v>4980</v>
      </c>
      <c r="N34" s="17">
        <v>4427</v>
      </c>
      <c r="O34" s="17">
        <v>4017</v>
      </c>
      <c r="P34" s="17">
        <v>2934</v>
      </c>
      <c r="Q34" s="17">
        <v>3575</v>
      </c>
    </row>
    <row r="35" spans="1:17" x14ac:dyDescent="0.2">
      <c r="A35" s="18" t="s">
        <v>248</v>
      </c>
      <c r="B35" s="17">
        <v>2757</v>
      </c>
      <c r="C35" s="17">
        <v>79</v>
      </c>
      <c r="D35" s="17">
        <v>165</v>
      </c>
      <c r="E35" s="17">
        <v>105</v>
      </c>
      <c r="F35" s="17">
        <v>139</v>
      </c>
      <c r="G35" s="17">
        <v>169</v>
      </c>
      <c r="H35" s="17">
        <v>199</v>
      </c>
      <c r="I35" s="17">
        <v>274</v>
      </c>
      <c r="J35" s="17">
        <v>280</v>
      </c>
      <c r="K35" s="17">
        <v>274</v>
      </c>
      <c r="L35" s="17">
        <v>235</v>
      </c>
      <c r="M35" s="17">
        <v>207</v>
      </c>
      <c r="N35" s="17">
        <v>186</v>
      </c>
      <c r="O35" s="17">
        <v>166</v>
      </c>
      <c r="P35" s="17">
        <v>111</v>
      </c>
      <c r="Q35" s="17">
        <v>168</v>
      </c>
    </row>
    <row r="36" spans="1:17" x14ac:dyDescent="0.2">
      <c r="A36" s="18" t="s">
        <v>249</v>
      </c>
      <c r="B36" s="17">
        <v>5585</v>
      </c>
      <c r="C36" s="17">
        <v>136</v>
      </c>
      <c r="D36" s="17">
        <v>352</v>
      </c>
      <c r="E36" s="17">
        <v>269</v>
      </c>
      <c r="F36" s="17">
        <v>330</v>
      </c>
      <c r="G36" s="17">
        <v>346</v>
      </c>
      <c r="H36" s="17">
        <v>449</v>
      </c>
      <c r="I36" s="17">
        <v>543</v>
      </c>
      <c r="J36" s="17">
        <v>531</v>
      </c>
      <c r="K36" s="17">
        <v>519</v>
      </c>
      <c r="L36" s="17">
        <v>433</v>
      </c>
      <c r="M36" s="17">
        <v>453</v>
      </c>
      <c r="N36" s="17">
        <v>364</v>
      </c>
      <c r="O36" s="17">
        <v>362</v>
      </c>
      <c r="P36" s="17">
        <v>229</v>
      </c>
      <c r="Q36" s="17">
        <v>269</v>
      </c>
    </row>
    <row r="37" spans="1:17" x14ac:dyDescent="0.2">
      <c r="A37" s="18" t="s">
        <v>250</v>
      </c>
      <c r="B37" s="17">
        <v>9220</v>
      </c>
      <c r="C37" s="17">
        <v>208</v>
      </c>
      <c r="D37" s="17">
        <v>480</v>
      </c>
      <c r="E37" s="17">
        <v>450</v>
      </c>
      <c r="F37" s="17">
        <v>562</v>
      </c>
      <c r="G37" s="17">
        <v>642</v>
      </c>
      <c r="H37" s="17">
        <v>751</v>
      </c>
      <c r="I37" s="17">
        <v>878</v>
      </c>
      <c r="J37" s="17">
        <v>814</v>
      </c>
      <c r="K37" s="17">
        <v>868</v>
      </c>
      <c r="L37" s="17">
        <v>790</v>
      </c>
      <c r="M37" s="17">
        <v>757</v>
      </c>
      <c r="N37" s="17">
        <v>638</v>
      </c>
      <c r="O37" s="17">
        <v>539</v>
      </c>
      <c r="P37" s="17">
        <v>406</v>
      </c>
      <c r="Q37" s="17">
        <v>437</v>
      </c>
    </row>
  </sheetData>
  <phoneticPr fontId="0" type="noConversion"/>
  <pageMargins left="0" right="0" top="0" bottom="0" header="0" footer="0"/>
  <pageSetup paperSize="9" scale="9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4"/>
  <sheetViews>
    <sheetView workbookViewId="0">
      <selection activeCell="H18" sqref="H18"/>
    </sheetView>
  </sheetViews>
  <sheetFormatPr baseColWidth="10" defaultRowHeight="12.75" x14ac:dyDescent="0.2"/>
  <cols>
    <col min="1" max="1" width="21.140625" customWidth="1"/>
    <col min="2" max="4" width="14.28515625" customWidth="1"/>
  </cols>
  <sheetData>
    <row r="1" spans="1:4" x14ac:dyDescent="0.2">
      <c r="A1" s="1" t="s">
        <v>252</v>
      </c>
    </row>
    <row r="2" spans="1:4" x14ac:dyDescent="0.2">
      <c r="A2" s="4" t="s">
        <v>253</v>
      </c>
    </row>
    <row r="4" spans="1:4" ht="27" customHeight="1" x14ac:dyDescent="0.2">
      <c r="A4" s="55"/>
      <c r="B4" s="49" t="s">
        <v>4</v>
      </c>
      <c r="C4" s="54" t="s">
        <v>231</v>
      </c>
      <c r="D4" s="49" t="s">
        <v>12</v>
      </c>
    </row>
    <row r="5" spans="1:4" x14ac:dyDescent="0.2">
      <c r="A5" s="24" t="s">
        <v>4</v>
      </c>
      <c r="B5" s="25">
        <v>581908</v>
      </c>
      <c r="C5" s="25">
        <v>31247</v>
      </c>
      <c r="D5" s="26">
        <f>100*C5/B5</f>
        <v>5.369749169971886</v>
      </c>
    </row>
    <row r="6" spans="1:4" x14ac:dyDescent="0.2">
      <c r="A6" s="18" t="s">
        <v>13</v>
      </c>
      <c r="B6" s="2">
        <v>19238</v>
      </c>
      <c r="C6" s="2">
        <v>915</v>
      </c>
      <c r="D6" s="7">
        <f t="shared" ref="D6:D24" si="0">100*C6/B6</f>
        <v>4.7562116644141801</v>
      </c>
    </row>
    <row r="7" spans="1:4" x14ac:dyDescent="0.2">
      <c r="A7" s="18" t="s">
        <v>14</v>
      </c>
      <c r="B7" s="2">
        <v>32118</v>
      </c>
      <c r="C7" s="2">
        <v>1746</v>
      </c>
      <c r="D7" s="7">
        <f t="shared" si="0"/>
        <v>5.4362039977582661</v>
      </c>
    </row>
    <row r="8" spans="1:4" x14ac:dyDescent="0.2">
      <c r="A8" s="18" t="s">
        <v>15</v>
      </c>
      <c r="B8" s="2">
        <v>36484</v>
      </c>
      <c r="C8" s="2">
        <v>1886</v>
      </c>
      <c r="D8" s="7">
        <f t="shared" si="0"/>
        <v>5.169389321346344</v>
      </c>
    </row>
    <row r="9" spans="1:4" x14ac:dyDescent="0.2">
      <c r="A9" s="18" t="s">
        <v>16</v>
      </c>
      <c r="B9" s="2">
        <v>28080</v>
      </c>
      <c r="C9" s="2">
        <v>1489</v>
      </c>
      <c r="D9" s="7">
        <f t="shared" si="0"/>
        <v>5.3027065527065531</v>
      </c>
    </row>
    <row r="10" spans="1:4" x14ac:dyDescent="0.2">
      <c r="A10" s="18" t="s">
        <v>17</v>
      </c>
      <c r="B10" s="2">
        <v>34072</v>
      </c>
      <c r="C10" s="2">
        <v>1588</v>
      </c>
      <c r="D10" s="7">
        <f t="shared" si="0"/>
        <v>4.6607184785160838</v>
      </c>
    </row>
    <row r="11" spans="1:4" x14ac:dyDescent="0.2">
      <c r="A11" s="18" t="s">
        <v>18</v>
      </c>
      <c r="B11" s="2">
        <v>22702</v>
      </c>
      <c r="C11" s="2">
        <v>1234</v>
      </c>
      <c r="D11" s="7">
        <f t="shared" si="0"/>
        <v>5.4356444366135142</v>
      </c>
    </row>
    <row r="12" spans="1:4" x14ac:dyDescent="0.2">
      <c r="A12" s="18" t="s">
        <v>19</v>
      </c>
      <c r="B12" s="2">
        <v>33873</v>
      </c>
      <c r="C12" s="2">
        <v>1742</v>
      </c>
      <c r="D12" s="7">
        <f t="shared" si="0"/>
        <v>5.1427390547043368</v>
      </c>
    </row>
    <row r="13" spans="1:4" x14ac:dyDescent="0.2">
      <c r="A13" s="18" t="s">
        <v>20</v>
      </c>
      <c r="B13" s="2">
        <v>45037</v>
      </c>
      <c r="C13" s="2">
        <v>2371</v>
      </c>
      <c r="D13" s="7">
        <f t="shared" si="0"/>
        <v>5.2645602504607325</v>
      </c>
    </row>
    <row r="14" spans="1:4" x14ac:dyDescent="0.2">
      <c r="A14" s="18" t="s">
        <v>21</v>
      </c>
      <c r="B14" s="2">
        <v>37830</v>
      </c>
      <c r="C14" s="2">
        <v>1866</v>
      </c>
      <c r="D14" s="7">
        <f t="shared" si="0"/>
        <v>4.9325931800158607</v>
      </c>
    </row>
    <row r="15" spans="1:4" x14ac:dyDescent="0.2">
      <c r="A15" s="18" t="s">
        <v>22</v>
      </c>
      <c r="B15" s="2">
        <v>55643</v>
      </c>
      <c r="C15" s="2">
        <v>3045</v>
      </c>
      <c r="D15" s="7">
        <f t="shared" si="0"/>
        <v>5.4723864637061261</v>
      </c>
    </row>
    <row r="16" spans="1:4" x14ac:dyDescent="0.2">
      <c r="A16" s="18" t="s">
        <v>23</v>
      </c>
      <c r="B16" s="2">
        <v>39421</v>
      </c>
      <c r="C16" s="2">
        <v>2166</v>
      </c>
      <c r="D16" s="7">
        <f t="shared" si="0"/>
        <v>5.4945333705385453</v>
      </c>
    </row>
    <row r="17" spans="1:4" x14ac:dyDescent="0.2">
      <c r="A17" s="18" t="s">
        <v>24</v>
      </c>
      <c r="B17" s="2">
        <v>46123</v>
      </c>
      <c r="C17" s="2">
        <v>2887</v>
      </c>
      <c r="D17" s="7">
        <f t="shared" si="0"/>
        <v>6.2593499989159422</v>
      </c>
    </row>
    <row r="18" spans="1:4" x14ac:dyDescent="0.2">
      <c r="A18" s="18" t="s">
        <v>25</v>
      </c>
      <c r="B18" s="2">
        <v>27344</v>
      </c>
      <c r="C18" s="2">
        <v>1311</v>
      </c>
      <c r="D18" s="7">
        <f t="shared" si="0"/>
        <v>4.7944704505558811</v>
      </c>
    </row>
    <row r="19" spans="1:4" x14ac:dyDescent="0.2">
      <c r="A19" s="18" t="s">
        <v>26</v>
      </c>
      <c r="B19" s="2">
        <v>21399</v>
      </c>
      <c r="C19" s="2">
        <v>946</v>
      </c>
      <c r="D19" s="7">
        <f t="shared" si="0"/>
        <v>4.4207673255759614</v>
      </c>
    </row>
    <row r="20" spans="1:4" x14ac:dyDescent="0.2">
      <c r="A20" s="18" t="s">
        <v>27</v>
      </c>
      <c r="B20" s="2">
        <v>36522</v>
      </c>
      <c r="C20" s="2">
        <v>2241</v>
      </c>
      <c r="D20" s="7">
        <f t="shared" si="0"/>
        <v>6.1360275998028584</v>
      </c>
    </row>
    <row r="21" spans="1:4" x14ac:dyDescent="0.2">
      <c r="A21" s="18" t="s">
        <v>28</v>
      </c>
      <c r="B21" s="2">
        <v>34285</v>
      </c>
      <c r="C21" s="2">
        <v>2002</v>
      </c>
      <c r="D21" s="7">
        <f t="shared" si="0"/>
        <v>5.839288318506636</v>
      </c>
    </row>
    <row r="22" spans="1:4" x14ac:dyDescent="0.2">
      <c r="A22" s="18" t="s">
        <v>29</v>
      </c>
      <c r="B22" s="2">
        <v>5347</v>
      </c>
      <c r="C22" s="2">
        <v>346</v>
      </c>
      <c r="D22" s="7">
        <f t="shared" si="0"/>
        <v>6.4709182719281841</v>
      </c>
    </row>
    <row r="23" spans="1:4" x14ac:dyDescent="0.2">
      <c r="A23" s="18" t="s">
        <v>30</v>
      </c>
      <c r="B23" s="2">
        <v>10633</v>
      </c>
      <c r="C23" s="2">
        <v>645</v>
      </c>
      <c r="D23" s="7">
        <f t="shared" si="0"/>
        <v>6.0660208783974419</v>
      </c>
    </row>
    <row r="24" spans="1:4" x14ac:dyDescent="0.2">
      <c r="A24" s="18" t="s">
        <v>31</v>
      </c>
      <c r="B24" s="2">
        <v>15757</v>
      </c>
      <c r="C24" s="2">
        <v>821</v>
      </c>
      <c r="D24" s="7">
        <f t="shared" si="0"/>
        <v>5.2103826870597194</v>
      </c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3" sqref="I23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"/>
  <sheetViews>
    <sheetView workbookViewId="0"/>
  </sheetViews>
  <sheetFormatPr baseColWidth="10" defaultRowHeight="12.75" x14ac:dyDescent="0.2"/>
  <cols>
    <col min="1" max="1" width="20.42578125" customWidth="1"/>
    <col min="2" max="9" width="9.28515625" customWidth="1"/>
  </cols>
  <sheetData>
    <row r="1" spans="1:9" x14ac:dyDescent="0.2">
      <c r="A1" s="1" t="s">
        <v>258</v>
      </c>
    </row>
    <row r="2" spans="1:9" x14ac:dyDescent="0.2">
      <c r="A2" s="4" t="s">
        <v>259</v>
      </c>
    </row>
    <row r="4" spans="1:9" ht="25.5" x14ac:dyDescent="0.2">
      <c r="A4" s="42"/>
      <c r="B4" s="48" t="s">
        <v>4</v>
      </c>
      <c r="C4" s="48" t="s">
        <v>49</v>
      </c>
      <c r="D4" s="48" t="s">
        <v>50</v>
      </c>
      <c r="E4" s="48" t="s">
        <v>51</v>
      </c>
      <c r="F4" s="48" t="s">
        <v>52</v>
      </c>
      <c r="G4" s="48" t="s">
        <v>53</v>
      </c>
      <c r="H4" s="48" t="s">
        <v>54</v>
      </c>
      <c r="I4" s="49" t="s">
        <v>55</v>
      </c>
    </row>
    <row r="5" spans="1:9" x14ac:dyDescent="0.2">
      <c r="A5" s="24" t="s">
        <v>4</v>
      </c>
      <c r="B5" s="25">
        <v>581908</v>
      </c>
      <c r="C5" s="25">
        <v>49003</v>
      </c>
      <c r="D5" s="25">
        <v>68785</v>
      </c>
      <c r="E5" s="25">
        <v>78992</v>
      </c>
      <c r="F5" s="25">
        <v>106923</v>
      </c>
      <c r="G5" s="25">
        <v>104879</v>
      </c>
      <c r="H5" s="25">
        <v>173326</v>
      </c>
      <c r="I5" s="26">
        <v>53.11</v>
      </c>
    </row>
    <row r="6" spans="1:9" x14ac:dyDescent="0.2">
      <c r="A6" s="18" t="s">
        <v>13</v>
      </c>
      <c r="B6" s="2">
        <v>19238</v>
      </c>
      <c r="C6" s="2">
        <v>1425</v>
      </c>
      <c r="D6" s="2">
        <v>2286</v>
      </c>
      <c r="E6" s="2">
        <v>2653</v>
      </c>
      <c r="F6" s="2">
        <v>3804</v>
      </c>
      <c r="G6" s="2">
        <v>3433</v>
      </c>
      <c r="H6" s="2">
        <v>5637</v>
      </c>
      <c r="I6" s="7">
        <v>53.34</v>
      </c>
    </row>
    <row r="7" spans="1:9" x14ac:dyDescent="0.2">
      <c r="A7" s="18" t="s">
        <v>14</v>
      </c>
      <c r="B7" s="2">
        <v>32118</v>
      </c>
      <c r="C7" s="2">
        <v>2729</v>
      </c>
      <c r="D7" s="2">
        <v>3758</v>
      </c>
      <c r="E7" s="2">
        <v>4317</v>
      </c>
      <c r="F7" s="2">
        <v>5801</v>
      </c>
      <c r="G7" s="2">
        <v>5703</v>
      </c>
      <c r="H7" s="2">
        <v>9810</v>
      </c>
      <c r="I7" s="7">
        <v>53.54</v>
      </c>
    </row>
    <row r="8" spans="1:9" x14ac:dyDescent="0.2">
      <c r="A8" s="18" t="s">
        <v>15</v>
      </c>
      <c r="B8" s="2">
        <v>36484</v>
      </c>
      <c r="C8" s="2">
        <v>2924</v>
      </c>
      <c r="D8" s="2">
        <v>4290</v>
      </c>
      <c r="E8" s="2">
        <v>5024</v>
      </c>
      <c r="F8" s="2">
        <v>6397</v>
      </c>
      <c r="G8" s="2">
        <v>6427</v>
      </c>
      <c r="H8" s="2">
        <v>11422</v>
      </c>
      <c r="I8" s="7">
        <v>53.8</v>
      </c>
    </row>
    <row r="9" spans="1:9" x14ac:dyDescent="0.2">
      <c r="A9" s="18" t="s">
        <v>16</v>
      </c>
      <c r="B9" s="2">
        <v>28080</v>
      </c>
      <c r="C9" s="2">
        <v>2227</v>
      </c>
      <c r="D9" s="2">
        <v>2771</v>
      </c>
      <c r="E9" s="2">
        <v>4153</v>
      </c>
      <c r="F9" s="2">
        <v>5525</v>
      </c>
      <c r="G9" s="2">
        <v>4629</v>
      </c>
      <c r="H9" s="2">
        <v>8775</v>
      </c>
      <c r="I9" s="7">
        <v>53.59</v>
      </c>
    </row>
    <row r="10" spans="1:9" x14ac:dyDescent="0.2">
      <c r="A10" s="18" t="s">
        <v>17</v>
      </c>
      <c r="B10" s="2">
        <v>34072</v>
      </c>
      <c r="C10" s="2">
        <v>2552</v>
      </c>
      <c r="D10" s="2">
        <v>4189</v>
      </c>
      <c r="E10" s="2">
        <v>4531</v>
      </c>
      <c r="F10" s="2">
        <v>5840</v>
      </c>
      <c r="G10" s="2">
        <v>6003</v>
      </c>
      <c r="H10" s="2">
        <v>10957</v>
      </c>
      <c r="I10" s="7">
        <v>54.1</v>
      </c>
    </row>
    <row r="11" spans="1:9" x14ac:dyDescent="0.2">
      <c r="A11" s="18" t="s">
        <v>18</v>
      </c>
      <c r="B11" s="2">
        <v>22702</v>
      </c>
      <c r="C11" s="2">
        <v>1970</v>
      </c>
      <c r="D11" s="2">
        <v>2983</v>
      </c>
      <c r="E11" s="2">
        <v>3013</v>
      </c>
      <c r="F11" s="2">
        <v>3629</v>
      </c>
      <c r="G11" s="2">
        <v>3667</v>
      </c>
      <c r="H11" s="2">
        <v>7440</v>
      </c>
      <c r="I11" s="7">
        <v>53.59</v>
      </c>
    </row>
    <row r="12" spans="1:9" x14ac:dyDescent="0.2">
      <c r="A12" s="18" t="s">
        <v>19</v>
      </c>
      <c r="B12" s="2">
        <v>33873</v>
      </c>
      <c r="C12" s="2">
        <v>2747</v>
      </c>
      <c r="D12" s="2">
        <v>4019</v>
      </c>
      <c r="E12" s="2">
        <v>4248</v>
      </c>
      <c r="F12" s="2">
        <v>5952</v>
      </c>
      <c r="G12" s="2">
        <v>6436</v>
      </c>
      <c r="H12" s="2">
        <v>10471</v>
      </c>
      <c r="I12" s="7">
        <v>54.01</v>
      </c>
    </row>
    <row r="13" spans="1:9" x14ac:dyDescent="0.2">
      <c r="A13" s="18" t="s">
        <v>20</v>
      </c>
      <c r="B13" s="2">
        <v>45037</v>
      </c>
      <c r="C13" s="2">
        <v>3809</v>
      </c>
      <c r="D13" s="2">
        <v>5239</v>
      </c>
      <c r="E13" s="2">
        <v>5972</v>
      </c>
      <c r="F13" s="2">
        <v>8035</v>
      </c>
      <c r="G13" s="2">
        <v>8683</v>
      </c>
      <c r="H13" s="2">
        <v>13299</v>
      </c>
      <c r="I13" s="7">
        <v>53</v>
      </c>
    </row>
    <row r="14" spans="1:9" x14ac:dyDescent="0.2">
      <c r="A14" s="18" t="s">
        <v>21</v>
      </c>
      <c r="B14" s="2">
        <v>37830</v>
      </c>
      <c r="C14" s="2">
        <v>2938</v>
      </c>
      <c r="D14" s="2">
        <v>4503</v>
      </c>
      <c r="E14" s="2">
        <v>4926</v>
      </c>
      <c r="F14" s="2">
        <v>7008</v>
      </c>
      <c r="G14" s="2">
        <v>7001</v>
      </c>
      <c r="H14" s="2">
        <v>11454</v>
      </c>
      <c r="I14" s="7">
        <v>53.39</v>
      </c>
    </row>
    <row r="15" spans="1:9" x14ac:dyDescent="0.2">
      <c r="A15" s="18" t="s">
        <v>22</v>
      </c>
      <c r="B15" s="2">
        <v>55643</v>
      </c>
      <c r="C15" s="2">
        <v>4744</v>
      </c>
      <c r="D15" s="2">
        <v>6525</v>
      </c>
      <c r="E15" s="2">
        <v>7879</v>
      </c>
      <c r="F15" s="2">
        <v>10624</v>
      </c>
      <c r="G15" s="2">
        <v>10042</v>
      </c>
      <c r="H15" s="2">
        <v>15829</v>
      </c>
      <c r="I15" s="7">
        <v>52.75</v>
      </c>
    </row>
    <row r="16" spans="1:9" x14ac:dyDescent="0.2">
      <c r="A16" s="18" t="s">
        <v>23</v>
      </c>
      <c r="B16" s="2">
        <v>39421</v>
      </c>
      <c r="C16" s="2">
        <v>3382</v>
      </c>
      <c r="D16" s="2">
        <v>4451</v>
      </c>
      <c r="E16" s="2">
        <v>5378</v>
      </c>
      <c r="F16" s="2">
        <v>7282</v>
      </c>
      <c r="G16" s="2">
        <v>7338</v>
      </c>
      <c r="H16" s="2">
        <v>11590</v>
      </c>
      <c r="I16" s="7">
        <v>53.07</v>
      </c>
    </row>
    <row r="17" spans="1:9" x14ac:dyDescent="0.2">
      <c r="A17" s="18" t="s">
        <v>24</v>
      </c>
      <c r="B17" s="2">
        <v>46123</v>
      </c>
      <c r="C17" s="2">
        <v>4474</v>
      </c>
      <c r="D17" s="2">
        <v>5251</v>
      </c>
      <c r="E17" s="2">
        <v>5988</v>
      </c>
      <c r="F17" s="2">
        <v>9197</v>
      </c>
      <c r="G17" s="2">
        <v>8701</v>
      </c>
      <c r="H17" s="2">
        <v>12512</v>
      </c>
      <c r="I17" s="7">
        <v>52.21</v>
      </c>
    </row>
    <row r="18" spans="1:9" x14ac:dyDescent="0.2">
      <c r="A18" s="18" t="s">
        <v>25</v>
      </c>
      <c r="B18" s="2">
        <v>27344</v>
      </c>
      <c r="C18" s="2">
        <v>2205</v>
      </c>
      <c r="D18" s="2">
        <v>3657</v>
      </c>
      <c r="E18" s="2">
        <v>3173</v>
      </c>
      <c r="F18" s="2">
        <v>4015</v>
      </c>
      <c r="G18" s="2">
        <v>4729</v>
      </c>
      <c r="H18" s="2">
        <v>9565</v>
      </c>
      <c r="I18" s="7">
        <v>54.3</v>
      </c>
    </row>
    <row r="19" spans="1:9" x14ac:dyDescent="0.2">
      <c r="A19" s="18" t="s">
        <v>26</v>
      </c>
      <c r="B19" s="2">
        <v>21399</v>
      </c>
      <c r="C19" s="2">
        <v>1571</v>
      </c>
      <c r="D19" s="2">
        <v>3112</v>
      </c>
      <c r="E19" s="2">
        <v>3008</v>
      </c>
      <c r="F19" s="2">
        <v>3277</v>
      </c>
      <c r="G19" s="2">
        <v>3653</v>
      </c>
      <c r="H19" s="2">
        <v>6778</v>
      </c>
      <c r="I19" s="7">
        <v>53.01</v>
      </c>
    </row>
    <row r="20" spans="1:9" x14ac:dyDescent="0.2">
      <c r="A20" s="18" t="s">
        <v>27</v>
      </c>
      <c r="B20" s="2">
        <v>36522</v>
      </c>
      <c r="C20" s="2">
        <v>3449</v>
      </c>
      <c r="D20" s="2">
        <v>4243</v>
      </c>
      <c r="E20" s="2">
        <v>4851</v>
      </c>
      <c r="F20" s="2">
        <v>7560</v>
      </c>
      <c r="G20" s="2">
        <v>6616</v>
      </c>
      <c r="H20" s="2">
        <v>9803</v>
      </c>
      <c r="I20" s="7">
        <v>52.03</v>
      </c>
    </row>
    <row r="21" spans="1:9" x14ac:dyDescent="0.2">
      <c r="A21" s="18" t="s">
        <v>28</v>
      </c>
      <c r="B21" s="2">
        <v>34285</v>
      </c>
      <c r="C21" s="2">
        <v>3096</v>
      </c>
      <c r="D21" s="2">
        <v>4050</v>
      </c>
      <c r="E21" s="2">
        <v>5191</v>
      </c>
      <c r="F21" s="2">
        <v>6848</v>
      </c>
      <c r="G21" s="2">
        <v>6061</v>
      </c>
      <c r="H21" s="2">
        <v>9039</v>
      </c>
      <c r="I21" s="7">
        <v>51.75</v>
      </c>
    </row>
    <row r="22" spans="1:9" x14ac:dyDescent="0.2">
      <c r="A22" s="18" t="s">
        <v>29</v>
      </c>
      <c r="B22" s="2">
        <v>5347</v>
      </c>
      <c r="C22" s="2">
        <v>524</v>
      </c>
      <c r="D22" s="2">
        <v>532</v>
      </c>
      <c r="E22" s="2">
        <v>750</v>
      </c>
      <c r="F22" s="2">
        <v>1071</v>
      </c>
      <c r="G22" s="2">
        <v>1008</v>
      </c>
      <c r="H22" s="2">
        <v>1462</v>
      </c>
      <c r="I22" s="7">
        <v>52.41</v>
      </c>
    </row>
    <row r="23" spans="1:9" x14ac:dyDescent="0.2">
      <c r="A23" s="18" t="s">
        <v>30</v>
      </c>
      <c r="B23" s="2">
        <v>10633</v>
      </c>
      <c r="C23" s="2">
        <v>1005</v>
      </c>
      <c r="D23" s="2">
        <v>1201</v>
      </c>
      <c r="E23" s="2">
        <v>1581</v>
      </c>
      <c r="F23" s="2">
        <v>2123</v>
      </c>
      <c r="G23" s="2">
        <v>1819</v>
      </c>
      <c r="H23" s="2">
        <v>2904</v>
      </c>
      <c r="I23" s="7">
        <v>51.84</v>
      </c>
    </row>
    <row r="24" spans="1:9" x14ac:dyDescent="0.2">
      <c r="A24" s="18" t="s">
        <v>31</v>
      </c>
      <c r="B24" s="2">
        <v>15757</v>
      </c>
      <c r="C24" s="2">
        <v>1232</v>
      </c>
      <c r="D24" s="2">
        <v>1725</v>
      </c>
      <c r="E24" s="2">
        <v>2356</v>
      </c>
      <c r="F24" s="2">
        <v>2935</v>
      </c>
      <c r="G24" s="2">
        <v>2930</v>
      </c>
      <c r="H24" s="2">
        <v>4579</v>
      </c>
      <c r="I24" s="7">
        <v>52.93</v>
      </c>
    </row>
  </sheetData>
  <phoneticPr fontId="0" type="noConversion"/>
  <pageMargins left="0" right="0" top="0" bottom="0" header="0" footer="0"/>
  <pageSetup paperSize="9" scale="98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5" sqref="J25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21"/>
  <sheetViews>
    <sheetView workbookViewId="0">
      <selection activeCell="E26" sqref="E26"/>
    </sheetView>
  </sheetViews>
  <sheetFormatPr baseColWidth="10" defaultRowHeight="12.75" x14ac:dyDescent="0.2"/>
  <sheetData>
    <row r="1" spans="1:1" x14ac:dyDescent="0.2">
      <c r="A1" s="1" t="s">
        <v>191</v>
      </c>
    </row>
    <row r="2" spans="1:1" x14ac:dyDescent="0.2">
      <c r="A2" s="1"/>
    </row>
    <row r="3" spans="1:1" x14ac:dyDescent="0.2">
      <c r="A3" s="3" t="s">
        <v>230</v>
      </c>
    </row>
    <row r="4" spans="1:1" x14ac:dyDescent="0.2">
      <c r="A4" s="3" t="s">
        <v>239</v>
      </c>
    </row>
    <row r="5" spans="1:1" x14ac:dyDescent="0.2">
      <c r="A5" s="3" t="s">
        <v>233</v>
      </c>
    </row>
    <row r="6" spans="1:1" x14ac:dyDescent="0.2">
      <c r="A6" s="3" t="s">
        <v>241</v>
      </c>
    </row>
    <row r="7" spans="1:1" x14ac:dyDescent="0.2">
      <c r="A7" s="3" t="s">
        <v>243</v>
      </c>
    </row>
    <row r="8" spans="1:1" x14ac:dyDescent="0.2">
      <c r="A8" s="3" t="s">
        <v>245</v>
      </c>
    </row>
    <row r="9" spans="1:1" x14ac:dyDescent="0.2">
      <c r="A9" s="3" t="s">
        <v>247</v>
      </c>
    </row>
    <row r="10" spans="1:1" x14ac:dyDescent="0.2">
      <c r="A10" s="3" t="s">
        <v>354</v>
      </c>
    </row>
    <row r="11" spans="1:1" x14ac:dyDescent="0.2">
      <c r="A11" s="3" t="s">
        <v>253</v>
      </c>
    </row>
    <row r="12" spans="1:1" x14ac:dyDescent="0.2">
      <c r="A12" s="3" t="s">
        <v>259</v>
      </c>
    </row>
    <row r="13" spans="1:1" x14ac:dyDescent="0.2">
      <c r="A13" s="3" t="s">
        <v>257</v>
      </c>
    </row>
    <row r="14" spans="1:1" x14ac:dyDescent="0.2">
      <c r="A14" s="3" t="s">
        <v>255</v>
      </c>
    </row>
    <row r="15" spans="1:1" x14ac:dyDescent="0.2">
      <c r="A15" t="s">
        <v>260</v>
      </c>
    </row>
    <row r="16" spans="1:1" x14ac:dyDescent="0.2">
      <c r="A16" t="s">
        <v>263</v>
      </c>
    </row>
    <row r="17" spans="1:1" x14ac:dyDescent="0.2">
      <c r="A17" t="s">
        <v>265</v>
      </c>
    </row>
    <row r="18" spans="1:1" x14ac:dyDescent="0.2">
      <c r="A18" s="3" t="s">
        <v>266</v>
      </c>
    </row>
    <row r="19" spans="1:1" x14ac:dyDescent="0.2">
      <c r="A19" s="3" t="s">
        <v>271</v>
      </c>
    </row>
    <row r="20" spans="1:1" x14ac:dyDescent="0.2">
      <c r="A20" s="3" t="s">
        <v>269</v>
      </c>
    </row>
    <row r="21" spans="1:1" x14ac:dyDescent="0.2">
      <c r="A21" t="s">
        <v>357</v>
      </c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"/>
  <sheetViews>
    <sheetView workbookViewId="0">
      <selection activeCell="M25" sqref="M25:M26"/>
    </sheetView>
  </sheetViews>
  <sheetFormatPr baseColWidth="10" defaultRowHeight="12.75" x14ac:dyDescent="0.2"/>
  <cols>
    <col min="1" max="1" width="20.140625" customWidth="1"/>
    <col min="2" max="9" width="9.85546875" customWidth="1"/>
  </cols>
  <sheetData>
    <row r="1" spans="1:9" x14ac:dyDescent="0.2">
      <c r="A1" s="1" t="s">
        <v>256</v>
      </c>
    </row>
    <row r="2" spans="1:9" x14ac:dyDescent="0.2">
      <c r="A2" s="4" t="s">
        <v>257</v>
      </c>
    </row>
    <row r="4" spans="1:9" ht="25.5" x14ac:dyDescent="0.2">
      <c r="A4" s="42"/>
      <c r="B4" s="48" t="s">
        <v>4</v>
      </c>
      <c r="C4" s="48" t="s">
        <v>49</v>
      </c>
      <c r="D4" s="48" t="s">
        <v>50</v>
      </c>
      <c r="E4" s="48" t="s">
        <v>51</v>
      </c>
      <c r="F4" s="48" t="s">
        <v>52</v>
      </c>
      <c r="G4" s="48" t="s">
        <v>53</v>
      </c>
      <c r="H4" s="48" t="s">
        <v>54</v>
      </c>
      <c r="I4" s="49" t="s">
        <v>55</v>
      </c>
    </row>
    <row r="5" spans="1:9" x14ac:dyDescent="0.2">
      <c r="A5" s="24" t="s">
        <v>4</v>
      </c>
      <c r="B5" s="25">
        <v>269605</v>
      </c>
      <c r="C5" s="25">
        <v>24802</v>
      </c>
      <c r="D5" s="25">
        <v>34424</v>
      </c>
      <c r="E5" s="25">
        <v>39013</v>
      </c>
      <c r="F5" s="25">
        <v>51983</v>
      </c>
      <c r="G5" s="25">
        <v>48787</v>
      </c>
      <c r="H5" s="25">
        <v>70596</v>
      </c>
      <c r="I5" s="1">
        <v>51.42</v>
      </c>
    </row>
    <row r="6" spans="1:9" x14ac:dyDescent="0.2">
      <c r="A6" s="18" t="s">
        <v>13</v>
      </c>
      <c r="B6" s="2">
        <v>9132</v>
      </c>
      <c r="C6" s="2">
        <v>706</v>
      </c>
      <c r="D6" s="2">
        <v>1159</v>
      </c>
      <c r="E6" s="2">
        <v>1341</v>
      </c>
      <c r="F6" s="2">
        <v>1953</v>
      </c>
      <c r="G6" s="2">
        <v>1713</v>
      </c>
      <c r="H6" s="2">
        <v>2260</v>
      </c>
      <c r="I6">
        <v>51.48</v>
      </c>
    </row>
    <row r="7" spans="1:9" x14ac:dyDescent="0.2">
      <c r="A7" s="18" t="s">
        <v>14</v>
      </c>
      <c r="B7" s="2">
        <v>14360</v>
      </c>
      <c r="C7" s="2">
        <v>1377</v>
      </c>
      <c r="D7" s="2">
        <v>1813</v>
      </c>
      <c r="E7" s="2">
        <v>2074</v>
      </c>
      <c r="F7" s="2">
        <v>2759</v>
      </c>
      <c r="G7" s="2">
        <v>2620</v>
      </c>
      <c r="H7" s="2">
        <v>3717</v>
      </c>
      <c r="I7">
        <v>51.34</v>
      </c>
    </row>
    <row r="8" spans="1:9" x14ac:dyDescent="0.2">
      <c r="A8" s="18" t="s">
        <v>15</v>
      </c>
      <c r="B8" s="2">
        <v>16386</v>
      </c>
      <c r="C8" s="2">
        <v>1448</v>
      </c>
      <c r="D8" s="2">
        <v>2130</v>
      </c>
      <c r="E8" s="2">
        <v>2464</v>
      </c>
      <c r="F8" s="2">
        <v>3026</v>
      </c>
      <c r="G8" s="2">
        <v>2968</v>
      </c>
      <c r="H8" s="2">
        <v>4350</v>
      </c>
      <c r="I8">
        <v>51.61</v>
      </c>
    </row>
    <row r="9" spans="1:9" x14ac:dyDescent="0.2">
      <c r="A9" s="18" t="s">
        <v>16</v>
      </c>
      <c r="B9" s="2">
        <v>13056</v>
      </c>
      <c r="C9" s="2">
        <v>1139</v>
      </c>
      <c r="D9" s="2">
        <v>1382</v>
      </c>
      <c r="E9" s="2">
        <v>2051</v>
      </c>
      <c r="F9" s="2">
        <v>2664</v>
      </c>
      <c r="G9" s="2">
        <v>2123</v>
      </c>
      <c r="H9" s="2">
        <v>3697</v>
      </c>
      <c r="I9">
        <v>52.21</v>
      </c>
    </row>
    <row r="10" spans="1:9" x14ac:dyDescent="0.2">
      <c r="A10" s="18" t="s">
        <v>17</v>
      </c>
      <c r="B10" s="2">
        <v>15404</v>
      </c>
      <c r="C10" s="2">
        <v>1293</v>
      </c>
      <c r="D10" s="2">
        <v>2070</v>
      </c>
      <c r="E10" s="2">
        <v>2195</v>
      </c>
      <c r="F10" s="2">
        <v>2803</v>
      </c>
      <c r="G10" s="2">
        <v>2747</v>
      </c>
      <c r="H10" s="2">
        <v>4296</v>
      </c>
      <c r="I10">
        <v>52.09</v>
      </c>
    </row>
    <row r="11" spans="1:9" x14ac:dyDescent="0.2">
      <c r="A11" s="18" t="s">
        <v>18</v>
      </c>
      <c r="B11" s="2">
        <v>10193</v>
      </c>
      <c r="C11" s="2">
        <v>977</v>
      </c>
      <c r="D11" s="2">
        <v>1420</v>
      </c>
      <c r="E11" s="2">
        <v>1473</v>
      </c>
      <c r="F11" s="2">
        <v>1711</v>
      </c>
      <c r="G11" s="2">
        <v>1652</v>
      </c>
      <c r="H11" s="2">
        <v>2960</v>
      </c>
      <c r="I11">
        <v>51.86</v>
      </c>
    </row>
    <row r="12" spans="1:9" x14ac:dyDescent="0.2">
      <c r="A12" s="18" t="s">
        <v>19</v>
      </c>
      <c r="B12" s="2">
        <v>15406</v>
      </c>
      <c r="C12" s="2">
        <v>1413</v>
      </c>
      <c r="D12" s="2">
        <v>1986</v>
      </c>
      <c r="E12" s="2">
        <v>2054</v>
      </c>
      <c r="F12" s="2">
        <v>2900</v>
      </c>
      <c r="G12" s="2">
        <v>2964</v>
      </c>
      <c r="H12" s="2">
        <v>4089</v>
      </c>
      <c r="I12">
        <v>51.94</v>
      </c>
    </row>
    <row r="13" spans="1:9" x14ac:dyDescent="0.2">
      <c r="A13" s="18" t="s">
        <v>20</v>
      </c>
      <c r="B13" s="2">
        <v>20839</v>
      </c>
      <c r="C13" s="2">
        <v>1934</v>
      </c>
      <c r="D13" s="2">
        <v>2635</v>
      </c>
      <c r="E13" s="2">
        <v>2957</v>
      </c>
      <c r="F13" s="2">
        <v>3819</v>
      </c>
      <c r="G13" s="2">
        <v>3960</v>
      </c>
      <c r="H13" s="2">
        <v>5534</v>
      </c>
      <c r="I13">
        <v>51.47</v>
      </c>
    </row>
    <row r="14" spans="1:9" x14ac:dyDescent="0.2">
      <c r="A14" s="18" t="s">
        <v>21</v>
      </c>
      <c r="B14" s="2">
        <v>17708</v>
      </c>
      <c r="C14" s="2">
        <v>1489</v>
      </c>
      <c r="D14" s="2">
        <v>2279</v>
      </c>
      <c r="E14" s="2">
        <v>2510</v>
      </c>
      <c r="F14" s="2">
        <v>3384</v>
      </c>
      <c r="G14" s="2">
        <v>3262</v>
      </c>
      <c r="H14" s="2">
        <v>4784</v>
      </c>
      <c r="I14">
        <v>51.82</v>
      </c>
    </row>
    <row r="15" spans="1:9" x14ac:dyDescent="0.2">
      <c r="A15" s="18" t="s">
        <v>22</v>
      </c>
      <c r="B15" s="2">
        <v>26063</v>
      </c>
      <c r="C15" s="2">
        <v>2415</v>
      </c>
      <c r="D15" s="2">
        <v>3229</v>
      </c>
      <c r="E15" s="2">
        <v>3997</v>
      </c>
      <c r="F15" s="2">
        <v>5190</v>
      </c>
      <c r="G15" s="2">
        <v>4768</v>
      </c>
      <c r="H15" s="2">
        <v>6464</v>
      </c>
      <c r="I15">
        <v>51.14</v>
      </c>
    </row>
    <row r="16" spans="1:9" x14ac:dyDescent="0.2">
      <c r="A16" s="18" t="s">
        <v>23</v>
      </c>
      <c r="B16" s="2">
        <v>18438</v>
      </c>
      <c r="C16" s="2">
        <v>1709</v>
      </c>
      <c r="D16" s="2">
        <v>2277</v>
      </c>
      <c r="E16" s="2">
        <v>2662</v>
      </c>
      <c r="F16" s="2">
        <v>3645</v>
      </c>
      <c r="G16" s="2">
        <v>3458</v>
      </c>
      <c r="H16" s="2">
        <v>4687</v>
      </c>
      <c r="I16">
        <v>51.28</v>
      </c>
    </row>
    <row r="17" spans="1:9" x14ac:dyDescent="0.2">
      <c r="A17" s="18" t="s">
        <v>24</v>
      </c>
      <c r="B17" s="2">
        <v>21573</v>
      </c>
      <c r="C17" s="2">
        <v>2299</v>
      </c>
      <c r="D17" s="2">
        <v>2677</v>
      </c>
      <c r="E17" s="2">
        <v>2952</v>
      </c>
      <c r="F17" s="2">
        <v>4451</v>
      </c>
      <c r="G17" s="2">
        <v>4069</v>
      </c>
      <c r="H17" s="2">
        <v>5125</v>
      </c>
      <c r="I17">
        <v>50.54</v>
      </c>
    </row>
    <row r="18" spans="1:9" x14ac:dyDescent="0.2">
      <c r="A18" s="18" t="s">
        <v>25</v>
      </c>
      <c r="B18" s="2">
        <v>12591</v>
      </c>
      <c r="C18" s="2">
        <v>1119</v>
      </c>
      <c r="D18" s="2">
        <v>1895</v>
      </c>
      <c r="E18" s="2">
        <v>1615</v>
      </c>
      <c r="F18" s="2">
        <v>1974</v>
      </c>
      <c r="G18" s="2">
        <v>2066</v>
      </c>
      <c r="H18" s="2">
        <v>3922</v>
      </c>
      <c r="I18">
        <v>52.32</v>
      </c>
    </row>
    <row r="19" spans="1:9" x14ac:dyDescent="0.2">
      <c r="A19" s="18" t="s">
        <v>26</v>
      </c>
      <c r="B19" s="2">
        <v>9723</v>
      </c>
      <c r="C19" s="2">
        <v>736</v>
      </c>
      <c r="D19" s="2">
        <v>1522</v>
      </c>
      <c r="E19" s="2">
        <v>1428</v>
      </c>
      <c r="F19" s="2">
        <v>1621</v>
      </c>
      <c r="G19" s="2">
        <v>1621</v>
      </c>
      <c r="H19" s="2">
        <v>2795</v>
      </c>
      <c r="I19">
        <v>51.66</v>
      </c>
    </row>
    <row r="20" spans="1:9" x14ac:dyDescent="0.2">
      <c r="A20" s="18" t="s">
        <v>27</v>
      </c>
      <c r="B20" s="2">
        <v>17173</v>
      </c>
      <c r="C20" s="2">
        <v>1731</v>
      </c>
      <c r="D20" s="2">
        <v>2160</v>
      </c>
      <c r="E20" s="2">
        <v>2323</v>
      </c>
      <c r="F20" s="2">
        <v>3721</v>
      </c>
      <c r="G20" s="2">
        <v>3136</v>
      </c>
      <c r="H20" s="2">
        <v>4102</v>
      </c>
      <c r="I20">
        <v>50.66</v>
      </c>
    </row>
    <row r="21" spans="1:9" x14ac:dyDescent="0.2">
      <c r="A21" s="18" t="s">
        <v>28</v>
      </c>
      <c r="B21" s="2">
        <v>16235</v>
      </c>
      <c r="C21" s="2">
        <v>1602</v>
      </c>
      <c r="D21" s="2">
        <v>2022</v>
      </c>
      <c r="E21" s="2">
        <v>2543</v>
      </c>
      <c r="F21" s="2">
        <v>3332</v>
      </c>
      <c r="G21" s="2">
        <v>2855</v>
      </c>
      <c r="H21" s="2">
        <v>3881</v>
      </c>
      <c r="I21">
        <v>50.54</v>
      </c>
    </row>
    <row r="22" spans="1:9" x14ac:dyDescent="0.2">
      <c r="A22" s="18" t="s">
        <v>29</v>
      </c>
      <c r="B22" s="2">
        <v>2590</v>
      </c>
      <c r="C22" s="2">
        <v>280</v>
      </c>
      <c r="D22" s="2">
        <v>288</v>
      </c>
      <c r="E22" s="2">
        <v>382</v>
      </c>
      <c r="F22" s="2">
        <v>517</v>
      </c>
      <c r="G22" s="2">
        <v>499</v>
      </c>
      <c r="H22" s="2">
        <v>624</v>
      </c>
      <c r="I22">
        <v>50.74</v>
      </c>
    </row>
    <row r="23" spans="1:9" x14ac:dyDescent="0.2">
      <c r="A23" s="18" t="s">
        <v>30</v>
      </c>
      <c r="B23" s="2">
        <v>5048</v>
      </c>
      <c r="C23" s="2">
        <v>517</v>
      </c>
      <c r="D23" s="2">
        <v>602</v>
      </c>
      <c r="E23" s="2">
        <v>786</v>
      </c>
      <c r="F23" s="2">
        <v>1049</v>
      </c>
      <c r="G23" s="2">
        <v>867</v>
      </c>
      <c r="H23" s="2">
        <v>1227</v>
      </c>
      <c r="I23">
        <v>50.47</v>
      </c>
    </row>
    <row r="24" spans="1:9" x14ac:dyDescent="0.2">
      <c r="A24" s="18" t="s">
        <v>31</v>
      </c>
      <c r="B24" s="2">
        <v>7687</v>
      </c>
      <c r="C24" s="2">
        <v>618</v>
      </c>
      <c r="D24" s="2">
        <v>878</v>
      </c>
      <c r="E24" s="2">
        <v>1206</v>
      </c>
      <c r="F24" s="2">
        <v>1464</v>
      </c>
      <c r="G24" s="2">
        <v>1439</v>
      </c>
      <c r="H24" s="2">
        <v>2082</v>
      </c>
      <c r="I24">
        <v>52.08</v>
      </c>
    </row>
  </sheetData>
  <phoneticPr fontId="0" type="noConversion"/>
  <pageMargins left="0" right="0" top="0" bottom="0" header="0" footer="0"/>
  <pageSetup paperSize="9" scale="9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"/>
  <sheetViews>
    <sheetView workbookViewId="0"/>
  </sheetViews>
  <sheetFormatPr baseColWidth="10" defaultRowHeight="12.75" x14ac:dyDescent="0.2"/>
  <cols>
    <col min="1" max="1" width="20.5703125" customWidth="1"/>
    <col min="2" max="9" width="9.42578125" customWidth="1"/>
  </cols>
  <sheetData>
    <row r="1" spans="1:9" x14ac:dyDescent="0.2">
      <c r="A1" s="1" t="s">
        <v>254</v>
      </c>
    </row>
    <row r="2" spans="1:9" x14ac:dyDescent="0.2">
      <c r="A2" s="4" t="s">
        <v>255</v>
      </c>
    </row>
    <row r="4" spans="1:9" ht="25.5" x14ac:dyDescent="0.2">
      <c r="A4" s="42"/>
      <c r="B4" s="48" t="s">
        <v>4</v>
      </c>
      <c r="C4" s="48" t="s">
        <v>49</v>
      </c>
      <c r="D4" s="48" t="s">
        <v>50</v>
      </c>
      <c r="E4" s="48" t="s">
        <v>51</v>
      </c>
      <c r="F4" s="48" t="s">
        <v>52</v>
      </c>
      <c r="G4" s="48" t="s">
        <v>53</v>
      </c>
      <c r="H4" s="48" t="s">
        <v>54</v>
      </c>
      <c r="I4" s="49" t="s">
        <v>55</v>
      </c>
    </row>
    <row r="5" spans="1:9" x14ac:dyDescent="0.2">
      <c r="A5" s="24" t="s">
        <v>4</v>
      </c>
      <c r="B5" s="25">
        <v>312303</v>
      </c>
      <c r="C5" s="25">
        <v>24201</v>
      </c>
      <c r="D5" s="25">
        <v>34361</v>
      </c>
      <c r="E5" s="25">
        <v>39979</v>
      </c>
      <c r="F5" s="25">
        <v>54940</v>
      </c>
      <c r="G5" s="25">
        <v>56092</v>
      </c>
      <c r="H5" s="25">
        <v>102730</v>
      </c>
      <c r="I5" s="1">
        <v>54.56</v>
      </c>
    </row>
    <row r="6" spans="1:9" x14ac:dyDescent="0.2">
      <c r="A6" s="18" t="s">
        <v>13</v>
      </c>
      <c r="B6" s="2">
        <v>10106</v>
      </c>
      <c r="C6" s="2">
        <v>719</v>
      </c>
      <c r="D6" s="2">
        <v>1127</v>
      </c>
      <c r="E6" s="2">
        <v>1312</v>
      </c>
      <c r="F6" s="2">
        <v>1851</v>
      </c>
      <c r="G6" s="2">
        <v>1720</v>
      </c>
      <c r="H6" s="2">
        <v>3377</v>
      </c>
      <c r="I6">
        <v>55.03</v>
      </c>
    </row>
    <row r="7" spans="1:9" x14ac:dyDescent="0.2">
      <c r="A7" s="18" t="s">
        <v>14</v>
      </c>
      <c r="B7" s="2">
        <v>17758</v>
      </c>
      <c r="C7" s="2">
        <v>1352</v>
      </c>
      <c r="D7" s="2">
        <v>1945</v>
      </c>
      <c r="E7" s="2">
        <v>2243</v>
      </c>
      <c r="F7" s="2">
        <v>3042</v>
      </c>
      <c r="G7" s="2">
        <v>3083</v>
      </c>
      <c r="H7" s="2">
        <v>6093</v>
      </c>
      <c r="I7">
        <v>55.31</v>
      </c>
    </row>
    <row r="8" spans="1:9" x14ac:dyDescent="0.2">
      <c r="A8" s="18" t="s">
        <v>15</v>
      </c>
      <c r="B8" s="2">
        <v>20098</v>
      </c>
      <c r="C8" s="2">
        <v>1476</v>
      </c>
      <c r="D8" s="2">
        <v>2160</v>
      </c>
      <c r="E8" s="2">
        <v>2560</v>
      </c>
      <c r="F8" s="2">
        <v>3371</v>
      </c>
      <c r="G8" s="2">
        <v>3459</v>
      </c>
      <c r="H8" s="2">
        <v>7072</v>
      </c>
      <c r="I8">
        <v>55.59</v>
      </c>
    </row>
    <row r="9" spans="1:9" x14ac:dyDescent="0.2">
      <c r="A9" s="18" t="s">
        <v>16</v>
      </c>
      <c r="B9" s="2">
        <v>15024</v>
      </c>
      <c r="C9" s="2">
        <v>1088</v>
      </c>
      <c r="D9" s="2">
        <v>1389</v>
      </c>
      <c r="E9" s="2">
        <v>2102</v>
      </c>
      <c r="F9" s="2">
        <v>2861</v>
      </c>
      <c r="G9" s="2">
        <v>2506</v>
      </c>
      <c r="H9" s="2">
        <v>5078</v>
      </c>
      <c r="I9">
        <v>54.79</v>
      </c>
    </row>
    <row r="10" spans="1:9" x14ac:dyDescent="0.2">
      <c r="A10" s="18" t="s">
        <v>17</v>
      </c>
      <c r="B10" s="2">
        <v>18668</v>
      </c>
      <c r="C10" s="2">
        <v>1259</v>
      </c>
      <c r="D10" s="2">
        <v>2119</v>
      </c>
      <c r="E10" s="2">
        <v>2336</v>
      </c>
      <c r="F10" s="2">
        <v>3037</v>
      </c>
      <c r="G10" s="2">
        <v>3256</v>
      </c>
      <c r="H10" s="2">
        <v>6661</v>
      </c>
      <c r="I10">
        <v>55.76</v>
      </c>
    </row>
    <row r="11" spans="1:9" x14ac:dyDescent="0.2">
      <c r="A11" s="18" t="s">
        <v>18</v>
      </c>
      <c r="B11" s="2">
        <v>12509</v>
      </c>
      <c r="C11" s="2">
        <v>993</v>
      </c>
      <c r="D11" s="2">
        <v>1563</v>
      </c>
      <c r="E11" s="2">
        <v>1540</v>
      </c>
      <c r="F11" s="2">
        <v>1918</v>
      </c>
      <c r="G11" s="2">
        <v>2015</v>
      </c>
      <c r="H11" s="2">
        <v>4480</v>
      </c>
      <c r="I11">
        <v>55.01</v>
      </c>
    </row>
    <row r="12" spans="1:9" x14ac:dyDescent="0.2">
      <c r="A12" s="18" t="s">
        <v>19</v>
      </c>
      <c r="B12" s="2">
        <v>18467</v>
      </c>
      <c r="C12" s="2">
        <v>1334</v>
      </c>
      <c r="D12" s="2">
        <v>2033</v>
      </c>
      <c r="E12" s="2">
        <v>2194</v>
      </c>
      <c r="F12" s="2">
        <v>3052</v>
      </c>
      <c r="G12" s="2">
        <v>3472</v>
      </c>
      <c r="H12" s="2">
        <v>6382</v>
      </c>
      <c r="I12">
        <v>55.74</v>
      </c>
    </row>
    <row r="13" spans="1:9" x14ac:dyDescent="0.2">
      <c r="A13" s="18" t="s">
        <v>20</v>
      </c>
      <c r="B13" s="2">
        <v>24198</v>
      </c>
      <c r="C13" s="2">
        <v>1875</v>
      </c>
      <c r="D13" s="2">
        <v>2604</v>
      </c>
      <c r="E13" s="2">
        <v>3015</v>
      </c>
      <c r="F13" s="2">
        <v>4216</v>
      </c>
      <c r="G13" s="2">
        <v>4723</v>
      </c>
      <c r="H13" s="2">
        <v>7765</v>
      </c>
      <c r="I13">
        <v>54.32</v>
      </c>
    </row>
    <row r="14" spans="1:9" x14ac:dyDescent="0.2">
      <c r="A14" s="18" t="s">
        <v>21</v>
      </c>
      <c r="B14" s="2">
        <v>20122</v>
      </c>
      <c r="C14" s="2">
        <v>1449</v>
      </c>
      <c r="D14" s="2">
        <v>2224</v>
      </c>
      <c r="E14" s="2">
        <v>2416</v>
      </c>
      <c r="F14" s="2">
        <v>3624</v>
      </c>
      <c r="G14" s="2">
        <v>3739</v>
      </c>
      <c r="H14" s="2">
        <v>6670</v>
      </c>
      <c r="I14">
        <v>54.77</v>
      </c>
    </row>
    <row r="15" spans="1:9" x14ac:dyDescent="0.2">
      <c r="A15" s="18" t="s">
        <v>22</v>
      </c>
      <c r="B15" s="2">
        <v>29580</v>
      </c>
      <c r="C15" s="2">
        <v>2329</v>
      </c>
      <c r="D15" s="2">
        <v>3296</v>
      </c>
      <c r="E15" s="2">
        <v>3882</v>
      </c>
      <c r="F15" s="2">
        <v>5434</v>
      </c>
      <c r="G15" s="2">
        <v>5274</v>
      </c>
      <c r="H15" s="2">
        <v>9365</v>
      </c>
      <c r="I15">
        <v>54.17</v>
      </c>
    </row>
    <row r="16" spans="1:9" x14ac:dyDescent="0.2">
      <c r="A16" s="18" t="s">
        <v>23</v>
      </c>
      <c r="B16" s="2">
        <v>20983</v>
      </c>
      <c r="C16" s="2">
        <v>1673</v>
      </c>
      <c r="D16" s="2">
        <v>2174</v>
      </c>
      <c r="E16" s="2">
        <v>2716</v>
      </c>
      <c r="F16" s="2">
        <v>3637</v>
      </c>
      <c r="G16" s="2">
        <v>3880</v>
      </c>
      <c r="H16" s="2">
        <v>6903</v>
      </c>
      <c r="I16">
        <v>54.64</v>
      </c>
    </row>
    <row r="17" spans="1:9" x14ac:dyDescent="0.2">
      <c r="A17" s="18" t="s">
        <v>24</v>
      </c>
      <c r="B17" s="2">
        <v>24550</v>
      </c>
      <c r="C17" s="2">
        <v>2175</v>
      </c>
      <c r="D17" s="2">
        <v>2574</v>
      </c>
      <c r="E17" s="2">
        <v>3036</v>
      </c>
      <c r="F17" s="2">
        <v>4746</v>
      </c>
      <c r="G17" s="2">
        <v>4632</v>
      </c>
      <c r="H17" s="2">
        <v>7387</v>
      </c>
      <c r="I17">
        <v>53.67</v>
      </c>
    </row>
    <row r="18" spans="1:9" x14ac:dyDescent="0.2">
      <c r="A18" s="18" t="s">
        <v>25</v>
      </c>
      <c r="B18" s="2">
        <v>14753</v>
      </c>
      <c r="C18" s="2">
        <v>1086</v>
      </c>
      <c r="D18" s="2">
        <v>1762</v>
      </c>
      <c r="E18" s="2">
        <v>1558</v>
      </c>
      <c r="F18" s="2">
        <v>2041</v>
      </c>
      <c r="G18" s="2">
        <v>2663</v>
      </c>
      <c r="H18" s="2">
        <v>5643</v>
      </c>
      <c r="I18">
        <v>55.99</v>
      </c>
    </row>
    <row r="19" spans="1:9" x14ac:dyDescent="0.2">
      <c r="A19" s="18" t="s">
        <v>26</v>
      </c>
      <c r="B19" s="2">
        <v>11676</v>
      </c>
      <c r="C19" s="2">
        <v>835</v>
      </c>
      <c r="D19" s="2">
        <v>1590</v>
      </c>
      <c r="E19" s="2">
        <v>1580</v>
      </c>
      <c r="F19" s="2">
        <v>1656</v>
      </c>
      <c r="G19" s="2">
        <v>2032</v>
      </c>
      <c r="H19" s="2">
        <v>3983</v>
      </c>
      <c r="I19">
        <v>54.14</v>
      </c>
    </row>
    <row r="20" spans="1:9" x14ac:dyDescent="0.2">
      <c r="A20" s="18" t="s">
        <v>27</v>
      </c>
      <c r="B20" s="2">
        <v>19349</v>
      </c>
      <c r="C20" s="2">
        <v>1718</v>
      </c>
      <c r="D20" s="2">
        <v>2083</v>
      </c>
      <c r="E20" s="2">
        <v>2528</v>
      </c>
      <c r="F20" s="2">
        <v>3839</v>
      </c>
      <c r="G20" s="2">
        <v>3480</v>
      </c>
      <c r="H20" s="2">
        <v>5701</v>
      </c>
      <c r="I20">
        <v>53.23</v>
      </c>
    </row>
    <row r="21" spans="1:9" x14ac:dyDescent="0.2">
      <c r="A21" s="18" t="s">
        <v>28</v>
      </c>
      <c r="B21" s="2">
        <v>18050</v>
      </c>
      <c r="C21" s="2">
        <v>1494</v>
      </c>
      <c r="D21" s="2">
        <v>2028</v>
      </c>
      <c r="E21" s="2">
        <v>2648</v>
      </c>
      <c r="F21" s="2">
        <v>3516</v>
      </c>
      <c r="G21" s="2">
        <v>3206</v>
      </c>
      <c r="H21" s="2">
        <v>5158</v>
      </c>
      <c r="I21">
        <v>52.83</v>
      </c>
    </row>
    <row r="22" spans="1:9" x14ac:dyDescent="0.2">
      <c r="A22" s="18" t="s">
        <v>29</v>
      </c>
      <c r="B22" s="2">
        <v>2757</v>
      </c>
      <c r="C22" s="2">
        <v>244</v>
      </c>
      <c r="D22" s="2">
        <v>244</v>
      </c>
      <c r="E22" s="2">
        <v>368</v>
      </c>
      <c r="F22" s="2">
        <v>554</v>
      </c>
      <c r="G22" s="2">
        <v>509</v>
      </c>
      <c r="H22" s="2">
        <v>838</v>
      </c>
      <c r="I22">
        <v>53.97</v>
      </c>
    </row>
    <row r="23" spans="1:9" x14ac:dyDescent="0.2">
      <c r="A23" s="18" t="s">
        <v>30</v>
      </c>
      <c r="B23" s="2">
        <v>5585</v>
      </c>
      <c r="C23" s="2">
        <v>488</v>
      </c>
      <c r="D23" s="2">
        <v>599</v>
      </c>
      <c r="E23" s="2">
        <v>795</v>
      </c>
      <c r="F23" s="2">
        <v>1074</v>
      </c>
      <c r="G23" s="2">
        <v>952</v>
      </c>
      <c r="H23" s="2">
        <v>1677</v>
      </c>
      <c r="I23">
        <v>53.07</v>
      </c>
    </row>
    <row r="24" spans="1:9" x14ac:dyDescent="0.2">
      <c r="A24" s="18" t="s">
        <v>31</v>
      </c>
      <c r="B24" s="2">
        <v>8070</v>
      </c>
      <c r="C24" s="2">
        <v>614</v>
      </c>
      <c r="D24" s="2">
        <v>847</v>
      </c>
      <c r="E24" s="2">
        <v>1150</v>
      </c>
      <c r="F24" s="2">
        <v>1471</v>
      </c>
      <c r="G24" s="2">
        <v>1491</v>
      </c>
      <c r="H24" s="2">
        <v>2497</v>
      </c>
      <c r="I24">
        <v>53.73</v>
      </c>
    </row>
  </sheetData>
  <phoneticPr fontId="0" type="noConversion"/>
  <pageMargins left="0" right="0" top="0" bottom="0" header="0" footer="0"/>
  <pageSetup paperSize="9" scale="9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4"/>
  <sheetViews>
    <sheetView workbookViewId="0">
      <selection activeCell="K21" sqref="K21"/>
    </sheetView>
  </sheetViews>
  <sheetFormatPr baseColWidth="10" defaultRowHeight="12.75" x14ac:dyDescent="0.2"/>
  <cols>
    <col min="1" max="1" width="20.42578125" customWidth="1"/>
    <col min="2" max="3" width="13.42578125" customWidth="1"/>
    <col min="4" max="4" width="14" customWidth="1"/>
    <col min="5" max="5" width="13.42578125" customWidth="1"/>
    <col min="6" max="6" width="15.140625" customWidth="1"/>
    <col min="7" max="7" width="13.42578125" customWidth="1"/>
  </cols>
  <sheetData>
    <row r="1" spans="1:7" x14ac:dyDescent="0.2">
      <c r="A1" s="1" t="s">
        <v>261</v>
      </c>
    </row>
    <row r="2" spans="1:7" x14ac:dyDescent="0.2">
      <c r="A2" s="4" t="s">
        <v>260</v>
      </c>
    </row>
    <row r="4" spans="1:7" ht="38.25" x14ac:dyDescent="0.2">
      <c r="A4" s="42"/>
      <c r="B4" s="49" t="s">
        <v>4</v>
      </c>
      <c r="C4" s="49" t="s">
        <v>195</v>
      </c>
      <c r="D4" s="49" t="s">
        <v>196</v>
      </c>
      <c r="E4" s="49" t="s">
        <v>197</v>
      </c>
      <c r="F4" s="49" t="s">
        <v>198</v>
      </c>
      <c r="G4" s="49" t="s">
        <v>194</v>
      </c>
    </row>
    <row r="5" spans="1:7" x14ac:dyDescent="0.2">
      <c r="A5" s="24" t="s">
        <v>4</v>
      </c>
      <c r="B5" s="25">
        <v>581908</v>
      </c>
      <c r="C5" s="25">
        <v>713</v>
      </c>
      <c r="D5" s="25">
        <v>78690</v>
      </c>
      <c r="E5" s="25">
        <v>151466</v>
      </c>
      <c r="F5" s="25">
        <v>349298</v>
      </c>
      <c r="G5" s="25">
        <v>1741</v>
      </c>
    </row>
    <row r="6" spans="1:7" x14ac:dyDescent="0.2">
      <c r="A6" s="18" t="s">
        <v>13</v>
      </c>
      <c r="B6" s="2">
        <v>19238</v>
      </c>
      <c r="C6" s="2">
        <v>6</v>
      </c>
      <c r="D6" s="2">
        <v>1046</v>
      </c>
      <c r="E6" s="2">
        <v>2713</v>
      </c>
      <c r="F6" s="2">
        <v>15429</v>
      </c>
      <c r="G6" s="2">
        <v>44</v>
      </c>
    </row>
    <row r="7" spans="1:7" x14ac:dyDescent="0.2">
      <c r="A7" s="18" t="s">
        <v>14</v>
      </c>
      <c r="B7" s="2">
        <v>32118</v>
      </c>
      <c r="C7" s="2">
        <v>17</v>
      </c>
      <c r="D7" s="2">
        <v>1420</v>
      </c>
      <c r="E7" s="2">
        <v>4051</v>
      </c>
      <c r="F7" s="2">
        <v>26539</v>
      </c>
      <c r="G7" s="2">
        <v>91</v>
      </c>
    </row>
    <row r="8" spans="1:7" x14ac:dyDescent="0.2">
      <c r="A8" s="18" t="s">
        <v>15</v>
      </c>
      <c r="B8" s="2">
        <v>36484</v>
      </c>
      <c r="C8" s="2">
        <v>12</v>
      </c>
      <c r="D8" s="2">
        <v>1776</v>
      </c>
      <c r="E8" s="2">
        <v>6033</v>
      </c>
      <c r="F8" s="2">
        <v>28597</v>
      </c>
      <c r="G8" s="2">
        <v>66</v>
      </c>
    </row>
    <row r="9" spans="1:7" x14ac:dyDescent="0.2">
      <c r="A9" s="18" t="s">
        <v>16</v>
      </c>
      <c r="B9" s="2">
        <v>28080</v>
      </c>
      <c r="C9" s="2">
        <v>29</v>
      </c>
      <c r="D9" s="2">
        <v>2668</v>
      </c>
      <c r="E9" s="2">
        <v>6290</v>
      </c>
      <c r="F9" s="2">
        <v>19030</v>
      </c>
      <c r="G9" s="2">
        <v>63</v>
      </c>
    </row>
    <row r="10" spans="1:7" x14ac:dyDescent="0.2">
      <c r="A10" s="18" t="s">
        <v>17</v>
      </c>
      <c r="B10" s="2">
        <v>34072</v>
      </c>
      <c r="C10" s="2">
        <v>28</v>
      </c>
      <c r="D10" s="2">
        <v>4275</v>
      </c>
      <c r="E10" s="2">
        <v>9013</v>
      </c>
      <c r="F10" s="2">
        <v>20673</v>
      </c>
      <c r="G10" s="2">
        <v>83</v>
      </c>
    </row>
    <row r="11" spans="1:7" x14ac:dyDescent="0.2">
      <c r="A11" s="18" t="s">
        <v>18</v>
      </c>
      <c r="B11" s="2">
        <v>22702</v>
      </c>
      <c r="C11" s="2">
        <v>8</v>
      </c>
      <c r="D11" s="2">
        <v>920</v>
      </c>
      <c r="E11" s="2">
        <v>2453</v>
      </c>
      <c r="F11" s="2">
        <v>19279</v>
      </c>
      <c r="G11" s="2">
        <v>42</v>
      </c>
    </row>
    <row r="12" spans="1:7" x14ac:dyDescent="0.2">
      <c r="A12" s="18" t="s">
        <v>19</v>
      </c>
      <c r="B12" s="2">
        <v>33873</v>
      </c>
      <c r="C12" s="2">
        <v>60</v>
      </c>
      <c r="D12" s="2">
        <v>5809</v>
      </c>
      <c r="E12" s="2">
        <v>10804</v>
      </c>
      <c r="F12" s="2">
        <v>17122</v>
      </c>
      <c r="G12" s="2">
        <v>78</v>
      </c>
    </row>
    <row r="13" spans="1:7" x14ac:dyDescent="0.2">
      <c r="A13" s="18" t="s">
        <v>20</v>
      </c>
      <c r="B13" s="2">
        <v>45037</v>
      </c>
      <c r="C13" s="2">
        <v>37</v>
      </c>
      <c r="D13" s="2">
        <v>5434</v>
      </c>
      <c r="E13" s="2">
        <v>12794</v>
      </c>
      <c r="F13" s="2">
        <v>26686</v>
      </c>
      <c r="G13" s="2">
        <v>86</v>
      </c>
    </row>
    <row r="14" spans="1:7" x14ac:dyDescent="0.2">
      <c r="A14" s="18" t="s">
        <v>21</v>
      </c>
      <c r="B14" s="2">
        <v>37830</v>
      </c>
      <c r="C14" s="2">
        <v>44</v>
      </c>
      <c r="D14" s="2">
        <v>6741</v>
      </c>
      <c r="E14" s="2">
        <v>12023</v>
      </c>
      <c r="F14" s="2">
        <v>18906</v>
      </c>
      <c r="G14" s="2">
        <v>116</v>
      </c>
    </row>
    <row r="15" spans="1:7" x14ac:dyDescent="0.2">
      <c r="A15" s="18" t="s">
        <v>22</v>
      </c>
      <c r="B15" s="2">
        <v>55643</v>
      </c>
      <c r="C15" s="2">
        <v>74</v>
      </c>
      <c r="D15" s="2">
        <v>7779</v>
      </c>
      <c r="E15" s="2">
        <v>16743</v>
      </c>
      <c r="F15" s="2">
        <v>30846</v>
      </c>
      <c r="G15" s="2">
        <v>201</v>
      </c>
    </row>
    <row r="16" spans="1:7" x14ac:dyDescent="0.2">
      <c r="A16" s="18" t="s">
        <v>23</v>
      </c>
      <c r="B16" s="2">
        <v>39421</v>
      </c>
      <c r="C16" s="2">
        <v>65</v>
      </c>
      <c r="D16" s="2">
        <v>8268</v>
      </c>
      <c r="E16" s="2">
        <v>13412</v>
      </c>
      <c r="F16" s="2">
        <v>17489</v>
      </c>
      <c r="G16" s="2">
        <v>187</v>
      </c>
    </row>
    <row r="17" spans="1:7" x14ac:dyDescent="0.2">
      <c r="A17" s="18" t="s">
        <v>24</v>
      </c>
      <c r="B17" s="2">
        <v>46123</v>
      </c>
      <c r="C17" s="2">
        <v>44</v>
      </c>
      <c r="D17" s="2">
        <v>6278</v>
      </c>
      <c r="E17" s="2">
        <v>12090</v>
      </c>
      <c r="F17" s="2">
        <v>27518</v>
      </c>
      <c r="G17" s="2">
        <v>193</v>
      </c>
    </row>
    <row r="18" spans="1:7" x14ac:dyDescent="0.2">
      <c r="A18" s="18" t="s">
        <v>25</v>
      </c>
      <c r="B18" s="2">
        <v>27344</v>
      </c>
      <c r="C18" s="2">
        <v>30</v>
      </c>
      <c r="D18" s="2">
        <v>3254</v>
      </c>
      <c r="E18" s="2">
        <v>5888</v>
      </c>
      <c r="F18" s="2">
        <v>18078</v>
      </c>
      <c r="G18" s="2">
        <v>94</v>
      </c>
    </row>
    <row r="19" spans="1:7" x14ac:dyDescent="0.2">
      <c r="A19" s="18" t="s">
        <v>26</v>
      </c>
      <c r="B19" s="2">
        <v>21399</v>
      </c>
      <c r="C19" s="2">
        <v>21</v>
      </c>
      <c r="D19" s="2">
        <v>2691</v>
      </c>
      <c r="E19" s="2">
        <v>4641</v>
      </c>
      <c r="F19" s="2">
        <v>14007</v>
      </c>
      <c r="G19" s="2">
        <v>39</v>
      </c>
    </row>
    <row r="20" spans="1:7" x14ac:dyDescent="0.2">
      <c r="A20" s="18" t="s">
        <v>27</v>
      </c>
      <c r="B20" s="2">
        <v>36522</v>
      </c>
      <c r="C20" s="2">
        <v>91</v>
      </c>
      <c r="D20" s="2">
        <v>6852</v>
      </c>
      <c r="E20" s="2">
        <v>11349</v>
      </c>
      <c r="F20" s="2">
        <v>18128</v>
      </c>
      <c r="G20" s="2">
        <v>102</v>
      </c>
    </row>
    <row r="21" spans="1:7" x14ac:dyDescent="0.2">
      <c r="A21" s="18" t="s">
        <v>28</v>
      </c>
      <c r="B21" s="2">
        <v>34285</v>
      </c>
      <c r="C21" s="2">
        <v>74</v>
      </c>
      <c r="D21" s="2">
        <v>7000</v>
      </c>
      <c r="E21" s="2">
        <v>10434</v>
      </c>
      <c r="F21" s="2">
        <v>16651</v>
      </c>
      <c r="G21" s="2">
        <v>126</v>
      </c>
    </row>
    <row r="22" spans="1:7" x14ac:dyDescent="0.2">
      <c r="A22" s="18" t="s">
        <v>29</v>
      </c>
      <c r="B22" s="2">
        <v>5347</v>
      </c>
      <c r="C22" s="2">
        <v>10</v>
      </c>
      <c r="D22" s="2">
        <v>930</v>
      </c>
      <c r="E22" s="2">
        <v>1410</v>
      </c>
      <c r="F22" s="2">
        <v>2979</v>
      </c>
      <c r="G22" s="2">
        <v>18</v>
      </c>
    </row>
    <row r="23" spans="1:7" x14ac:dyDescent="0.2">
      <c r="A23" s="18" t="s">
        <v>30</v>
      </c>
      <c r="B23" s="2">
        <v>10633</v>
      </c>
      <c r="C23" s="2">
        <v>30</v>
      </c>
      <c r="D23" s="2">
        <v>2266</v>
      </c>
      <c r="E23" s="2">
        <v>3827</v>
      </c>
      <c r="F23" s="2">
        <v>4456</v>
      </c>
      <c r="G23" s="2">
        <v>54</v>
      </c>
    </row>
    <row r="24" spans="1:7" x14ac:dyDescent="0.2">
      <c r="A24" s="18" t="s">
        <v>31</v>
      </c>
      <c r="B24" s="2">
        <v>15757</v>
      </c>
      <c r="C24" s="2">
        <v>33</v>
      </c>
      <c r="D24" s="2">
        <v>3283</v>
      </c>
      <c r="E24" s="2">
        <v>5498</v>
      </c>
      <c r="F24" s="2">
        <v>6885</v>
      </c>
      <c r="G24" s="2">
        <v>58</v>
      </c>
    </row>
  </sheetData>
  <pageMargins left="0" right="0" top="0" bottom="0" header="0" footer="0"/>
  <pageSetup paperSize="9" scale="9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42" sqref="G42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workbookViewId="0"/>
  </sheetViews>
  <sheetFormatPr baseColWidth="10" defaultRowHeight="12.75" x14ac:dyDescent="0.2"/>
  <cols>
    <col min="1" max="1" width="20.42578125" customWidth="1"/>
    <col min="2" max="7" width="11.42578125" customWidth="1"/>
    <col min="8" max="8" width="10.7109375" customWidth="1"/>
  </cols>
  <sheetData>
    <row r="1" spans="1:8" x14ac:dyDescent="0.2">
      <c r="A1" s="1" t="s">
        <v>262</v>
      </c>
    </row>
    <row r="2" spans="1:8" x14ac:dyDescent="0.2">
      <c r="A2" s="4" t="s">
        <v>263</v>
      </c>
    </row>
    <row r="4" spans="1:8" ht="25.5" x14ac:dyDescent="0.2">
      <c r="A4" s="42"/>
      <c r="B4" s="54" t="s">
        <v>4</v>
      </c>
      <c r="C4" s="54" t="s">
        <v>130</v>
      </c>
      <c r="D4" s="54" t="s">
        <v>131</v>
      </c>
      <c r="E4" s="54" t="s">
        <v>132</v>
      </c>
      <c r="F4" s="54" t="s">
        <v>133</v>
      </c>
      <c r="G4" s="54" t="s">
        <v>134</v>
      </c>
      <c r="H4" s="54" t="s">
        <v>194</v>
      </c>
    </row>
    <row r="5" spans="1:8" x14ac:dyDescent="0.2">
      <c r="A5" s="24" t="s">
        <v>4</v>
      </c>
      <c r="B5" s="25">
        <v>581908</v>
      </c>
      <c r="C5" s="25">
        <v>324550</v>
      </c>
      <c r="D5" s="25">
        <v>18789</v>
      </c>
      <c r="E5" s="25">
        <v>54436</v>
      </c>
      <c r="F5" s="25">
        <v>120776</v>
      </c>
      <c r="G5" s="25">
        <v>63345</v>
      </c>
      <c r="H5">
        <v>12</v>
      </c>
    </row>
    <row r="6" spans="1:8" x14ac:dyDescent="0.2">
      <c r="A6" s="18" t="s">
        <v>13</v>
      </c>
      <c r="B6" s="2">
        <v>19238</v>
      </c>
      <c r="C6" s="2">
        <v>10829</v>
      </c>
      <c r="D6" s="2">
        <v>898</v>
      </c>
      <c r="E6" s="2">
        <v>2579</v>
      </c>
      <c r="F6" s="2">
        <v>3148</v>
      </c>
      <c r="G6" s="2">
        <v>1784</v>
      </c>
      <c r="H6" s="2">
        <v>0</v>
      </c>
    </row>
    <row r="7" spans="1:8" x14ac:dyDescent="0.2">
      <c r="A7" s="18" t="s">
        <v>14</v>
      </c>
      <c r="B7" s="2">
        <v>32118</v>
      </c>
      <c r="C7" s="2">
        <v>19586</v>
      </c>
      <c r="D7" s="2">
        <v>1139</v>
      </c>
      <c r="E7" s="2">
        <v>3960</v>
      </c>
      <c r="F7" s="2">
        <v>4973</v>
      </c>
      <c r="G7" s="2">
        <v>2459</v>
      </c>
      <c r="H7">
        <v>1</v>
      </c>
    </row>
    <row r="8" spans="1:8" x14ac:dyDescent="0.2">
      <c r="A8" s="18" t="s">
        <v>15</v>
      </c>
      <c r="B8" s="2">
        <v>36484</v>
      </c>
      <c r="C8" s="2">
        <v>21434</v>
      </c>
      <c r="D8" s="2">
        <v>1501</v>
      </c>
      <c r="E8" s="2">
        <v>4439</v>
      </c>
      <c r="F8" s="2">
        <v>5836</v>
      </c>
      <c r="G8" s="2">
        <v>3274</v>
      </c>
      <c r="H8" s="2">
        <v>0</v>
      </c>
    </row>
    <row r="9" spans="1:8" x14ac:dyDescent="0.2">
      <c r="A9" s="18" t="s">
        <v>16</v>
      </c>
      <c r="B9" s="2">
        <v>28080</v>
      </c>
      <c r="C9" s="2">
        <v>14317</v>
      </c>
      <c r="D9" s="2">
        <v>944</v>
      </c>
      <c r="E9" s="2">
        <v>2983</v>
      </c>
      <c r="F9" s="2">
        <v>6615</v>
      </c>
      <c r="G9" s="2">
        <v>3221</v>
      </c>
      <c r="H9" s="2">
        <v>0</v>
      </c>
    </row>
    <row r="10" spans="1:8" x14ac:dyDescent="0.2">
      <c r="A10" s="18" t="s">
        <v>17</v>
      </c>
      <c r="B10" s="2">
        <v>34072</v>
      </c>
      <c r="C10" s="2">
        <v>17926</v>
      </c>
      <c r="D10" s="2">
        <v>1132</v>
      </c>
      <c r="E10" s="2">
        <v>3729</v>
      </c>
      <c r="F10" s="2">
        <v>7207</v>
      </c>
      <c r="G10" s="2">
        <v>4078</v>
      </c>
      <c r="H10" s="2">
        <v>0</v>
      </c>
    </row>
    <row r="11" spans="1:8" x14ac:dyDescent="0.2">
      <c r="A11" s="18" t="s">
        <v>18</v>
      </c>
      <c r="B11" s="2">
        <v>22702</v>
      </c>
      <c r="C11" s="2">
        <v>12479</v>
      </c>
      <c r="D11" s="2">
        <v>750</v>
      </c>
      <c r="E11" s="2">
        <v>3097</v>
      </c>
      <c r="F11" s="2">
        <v>4771</v>
      </c>
      <c r="G11" s="2">
        <v>1605</v>
      </c>
      <c r="H11" s="2">
        <v>0</v>
      </c>
    </row>
    <row r="12" spans="1:8" x14ac:dyDescent="0.2">
      <c r="A12" s="18" t="s">
        <v>19</v>
      </c>
      <c r="B12" s="2">
        <v>33873</v>
      </c>
      <c r="C12" s="2">
        <v>17041</v>
      </c>
      <c r="D12" s="2">
        <v>1220</v>
      </c>
      <c r="E12" s="2">
        <v>2719</v>
      </c>
      <c r="F12" s="2">
        <v>7531</v>
      </c>
      <c r="G12" s="2">
        <v>5360</v>
      </c>
      <c r="H12">
        <v>2</v>
      </c>
    </row>
    <row r="13" spans="1:8" x14ac:dyDescent="0.2">
      <c r="A13" s="18" t="s">
        <v>20</v>
      </c>
      <c r="B13" s="2">
        <v>45037</v>
      </c>
      <c r="C13" s="2">
        <v>25496</v>
      </c>
      <c r="D13" s="2">
        <v>1495</v>
      </c>
      <c r="E13" s="2">
        <v>4060</v>
      </c>
      <c r="F13" s="2">
        <v>9891</v>
      </c>
      <c r="G13" s="2">
        <v>4093</v>
      </c>
      <c r="H13">
        <v>2</v>
      </c>
    </row>
    <row r="14" spans="1:8" x14ac:dyDescent="0.2">
      <c r="A14" s="18" t="s">
        <v>21</v>
      </c>
      <c r="B14" s="2">
        <v>37830</v>
      </c>
      <c r="C14" s="2">
        <v>20325</v>
      </c>
      <c r="D14" s="2">
        <v>1135</v>
      </c>
      <c r="E14" s="2">
        <v>3154</v>
      </c>
      <c r="F14" s="2">
        <v>8449</v>
      </c>
      <c r="G14" s="2">
        <v>4767</v>
      </c>
      <c r="H14" s="2">
        <v>0</v>
      </c>
    </row>
    <row r="15" spans="1:8" x14ac:dyDescent="0.2">
      <c r="A15" s="18" t="s">
        <v>22</v>
      </c>
      <c r="B15" s="2">
        <v>55643</v>
      </c>
      <c r="C15" s="2">
        <v>31842</v>
      </c>
      <c r="D15" s="2">
        <v>1452</v>
      </c>
      <c r="E15" s="2">
        <v>4446</v>
      </c>
      <c r="F15" s="2">
        <v>10970</v>
      </c>
      <c r="G15" s="2">
        <v>6931</v>
      </c>
      <c r="H15">
        <v>2</v>
      </c>
    </row>
    <row r="16" spans="1:8" x14ac:dyDescent="0.2">
      <c r="A16" s="18" t="s">
        <v>23</v>
      </c>
      <c r="B16" s="2">
        <v>39421</v>
      </c>
      <c r="C16" s="2">
        <v>25694</v>
      </c>
      <c r="D16" s="2">
        <v>837</v>
      </c>
      <c r="E16" s="2">
        <v>2295</v>
      </c>
      <c r="F16" s="2">
        <v>7080</v>
      </c>
      <c r="G16" s="2">
        <v>3514</v>
      </c>
      <c r="H16">
        <v>1</v>
      </c>
    </row>
    <row r="17" spans="1:8" x14ac:dyDescent="0.2">
      <c r="A17" s="18" t="s">
        <v>24</v>
      </c>
      <c r="B17" s="2">
        <v>46123</v>
      </c>
      <c r="C17" s="2">
        <v>25074</v>
      </c>
      <c r="D17" s="2">
        <v>1156</v>
      </c>
      <c r="E17" s="2">
        <v>4101</v>
      </c>
      <c r="F17" s="2">
        <v>10327</v>
      </c>
      <c r="G17" s="2">
        <v>5463</v>
      </c>
      <c r="H17">
        <v>2</v>
      </c>
    </row>
    <row r="18" spans="1:8" x14ac:dyDescent="0.2">
      <c r="A18" s="18" t="s">
        <v>25</v>
      </c>
      <c r="B18" s="2">
        <v>27344</v>
      </c>
      <c r="C18" s="2">
        <v>14625</v>
      </c>
      <c r="D18" s="2">
        <v>609</v>
      </c>
      <c r="E18" s="2">
        <v>3148</v>
      </c>
      <c r="F18" s="2">
        <v>6559</v>
      </c>
      <c r="G18" s="2">
        <v>2402</v>
      </c>
      <c r="H18">
        <v>1</v>
      </c>
    </row>
    <row r="19" spans="1:8" x14ac:dyDescent="0.2">
      <c r="A19" s="18" t="s">
        <v>26</v>
      </c>
      <c r="B19" s="2">
        <v>21399</v>
      </c>
      <c r="C19" s="2">
        <v>10882</v>
      </c>
      <c r="D19" s="2">
        <v>653</v>
      </c>
      <c r="E19" s="2">
        <v>2607</v>
      </c>
      <c r="F19" s="2">
        <v>5417</v>
      </c>
      <c r="G19" s="2">
        <v>1840</v>
      </c>
      <c r="H19" s="2">
        <v>0</v>
      </c>
    </row>
    <row r="20" spans="1:8" x14ac:dyDescent="0.2">
      <c r="A20" s="18" t="s">
        <v>27</v>
      </c>
      <c r="B20" s="2">
        <v>36522</v>
      </c>
      <c r="C20" s="2">
        <v>18665</v>
      </c>
      <c r="D20" s="2">
        <v>1029</v>
      </c>
      <c r="E20" s="2">
        <v>2759</v>
      </c>
      <c r="F20" s="2">
        <v>8556</v>
      </c>
      <c r="G20" s="2">
        <v>5513</v>
      </c>
      <c r="H20" s="2">
        <v>0</v>
      </c>
    </row>
    <row r="21" spans="1:8" x14ac:dyDescent="0.2">
      <c r="A21" s="18" t="s">
        <v>28</v>
      </c>
      <c r="B21" s="2">
        <v>34285</v>
      </c>
      <c r="C21" s="2">
        <v>18012</v>
      </c>
      <c r="D21" s="2">
        <v>1063</v>
      </c>
      <c r="E21" s="2">
        <v>2644</v>
      </c>
      <c r="F21" s="2">
        <v>8419</v>
      </c>
      <c r="G21" s="2">
        <v>4146</v>
      </c>
      <c r="H21">
        <v>1</v>
      </c>
    </row>
    <row r="22" spans="1:8" x14ac:dyDescent="0.2">
      <c r="A22" s="18" t="s">
        <v>29</v>
      </c>
      <c r="B22" s="2">
        <v>5347</v>
      </c>
      <c r="C22" s="2">
        <v>3526</v>
      </c>
      <c r="D22" s="2">
        <v>518</v>
      </c>
      <c r="E22" s="2">
        <v>297</v>
      </c>
      <c r="F22" s="2">
        <v>664</v>
      </c>
      <c r="G22" s="2">
        <v>342</v>
      </c>
      <c r="H22" s="2">
        <v>0</v>
      </c>
    </row>
    <row r="23" spans="1:8" x14ac:dyDescent="0.2">
      <c r="A23" s="18" t="s">
        <v>30</v>
      </c>
      <c r="B23" s="2">
        <v>10633</v>
      </c>
      <c r="C23" s="2">
        <v>6141</v>
      </c>
      <c r="D23" s="2">
        <v>632</v>
      </c>
      <c r="E23" s="2">
        <v>589</v>
      </c>
      <c r="F23" s="2">
        <v>2078</v>
      </c>
      <c r="G23" s="2">
        <v>1193</v>
      </c>
      <c r="H23" s="2">
        <v>0</v>
      </c>
    </row>
    <row r="24" spans="1:8" x14ac:dyDescent="0.2">
      <c r="A24" s="18" t="s">
        <v>31</v>
      </c>
      <c r="B24" s="2">
        <v>15757</v>
      </c>
      <c r="C24" s="2">
        <v>10656</v>
      </c>
      <c r="D24" s="2">
        <v>626</v>
      </c>
      <c r="E24" s="2">
        <v>830</v>
      </c>
      <c r="F24" s="2">
        <v>2285</v>
      </c>
      <c r="G24" s="2">
        <v>1360</v>
      </c>
      <c r="H24" s="2">
        <v>0</v>
      </c>
    </row>
  </sheetData>
  <pageMargins left="0" right="0" top="0" bottom="0" header="0" footer="0"/>
  <pageSetup paperSize="9" scale="9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3" sqref="N23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6"/>
  <sheetViews>
    <sheetView workbookViewId="0"/>
  </sheetViews>
  <sheetFormatPr baseColWidth="10" defaultRowHeight="12.75" x14ac:dyDescent="0.2"/>
  <cols>
    <col min="1" max="1" width="34.42578125" customWidth="1"/>
    <col min="2" max="4" width="11" customWidth="1"/>
  </cols>
  <sheetData>
    <row r="1" spans="1:4" x14ac:dyDescent="0.2">
      <c r="A1" s="1" t="s">
        <v>264</v>
      </c>
    </row>
    <row r="2" spans="1:4" x14ac:dyDescent="0.2">
      <c r="A2" s="4" t="s">
        <v>265</v>
      </c>
    </row>
    <row r="4" spans="1:4" ht="27" customHeight="1" x14ac:dyDescent="0.2">
      <c r="A4" s="42"/>
      <c r="B4" s="49" t="s">
        <v>4</v>
      </c>
      <c r="C4" s="49" t="s">
        <v>231</v>
      </c>
      <c r="D4" s="49" t="s">
        <v>12</v>
      </c>
    </row>
    <row r="5" spans="1:4" x14ac:dyDescent="0.2">
      <c r="A5" s="24" t="s">
        <v>4</v>
      </c>
      <c r="B5" s="25">
        <v>581908</v>
      </c>
      <c r="C5" s="25">
        <v>31247</v>
      </c>
      <c r="D5" s="35">
        <f>100*C5/B5</f>
        <v>5.369749169971886</v>
      </c>
    </row>
    <row r="6" spans="1:4" x14ac:dyDescent="0.2">
      <c r="A6" s="52" t="s">
        <v>58</v>
      </c>
      <c r="B6" s="41"/>
      <c r="C6" s="41"/>
      <c r="D6" s="41"/>
    </row>
    <row r="7" spans="1:4" x14ac:dyDescent="0.2">
      <c r="A7" s="3" t="s">
        <v>317</v>
      </c>
      <c r="B7" s="2">
        <v>2062</v>
      </c>
      <c r="C7" s="2">
        <v>104</v>
      </c>
      <c r="D7" s="36">
        <f t="shared" ref="D7:D69" si="0">100*C7/B7</f>
        <v>5.0436469447138697</v>
      </c>
    </row>
    <row r="8" spans="1:4" x14ac:dyDescent="0.2">
      <c r="A8" s="3" t="s">
        <v>318</v>
      </c>
      <c r="B8" s="2">
        <v>2892</v>
      </c>
      <c r="C8" s="2">
        <v>167</v>
      </c>
      <c r="D8" s="36">
        <f t="shared" si="0"/>
        <v>5.7745504840940525</v>
      </c>
    </row>
    <row r="9" spans="1:4" x14ac:dyDescent="0.2">
      <c r="A9" s="3" t="s">
        <v>319</v>
      </c>
      <c r="B9" s="2">
        <v>4554</v>
      </c>
      <c r="C9" s="2">
        <v>182</v>
      </c>
      <c r="D9" s="36">
        <f t="shared" si="0"/>
        <v>3.9964866051822572</v>
      </c>
    </row>
    <row r="10" spans="1:4" x14ac:dyDescent="0.2">
      <c r="A10" s="3" t="s">
        <v>320</v>
      </c>
      <c r="B10" s="2">
        <v>3155</v>
      </c>
      <c r="C10" s="2">
        <v>130</v>
      </c>
      <c r="D10" s="36">
        <f t="shared" si="0"/>
        <v>4.1204437400950873</v>
      </c>
    </row>
    <row r="11" spans="1:4" x14ac:dyDescent="0.2">
      <c r="A11" s="3" t="s">
        <v>321</v>
      </c>
      <c r="B11" s="2">
        <v>2486</v>
      </c>
      <c r="C11" s="2">
        <v>120</v>
      </c>
      <c r="D11" s="36">
        <f t="shared" si="0"/>
        <v>4.8270313757039425</v>
      </c>
    </row>
    <row r="12" spans="1:4" x14ac:dyDescent="0.2">
      <c r="A12" s="3" t="s">
        <v>59</v>
      </c>
      <c r="B12" s="2">
        <v>4089</v>
      </c>
      <c r="C12" s="2">
        <v>212</v>
      </c>
      <c r="D12" s="36">
        <f t="shared" si="0"/>
        <v>5.1846417216923451</v>
      </c>
    </row>
    <row r="13" spans="1:4" x14ac:dyDescent="0.2">
      <c r="A13" s="52" t="s">
        <v>60</v>
      </c>
      <c r="B13" s="41"/>
      <c r="C13" s="41"/>
      <c r="D13" s="53"/>
    </row>
    <row r="14" spans="1:4" x14ac:dyDescent="0.2">
      <c r="A14" s="3" t="s">
        <v>61</v>
      </c>
      <c r="B14" s="2">
        <v>17660</v>
      </c>
      <c r="C14" s="2">
        <v>846</v>
      </c>
      <c r="D14" s="36">
        <f t="shared" si="0"/>
        <v>4.7904869762174407</v>
      </c>
    </row>
    <row r="15" spans="1:4" x14ac:dyDescent="0.2">
      <c r="A15" s="3" t="s">
        <v>322</v>
      </c>
      <c r="B15" s="2">
        <v>5443</v>
      </c>
      <c r="C15" s="2">
        <v>304</v>
      </c>
      <c r="D15" s="36">
        <f t="shared" si="0"/>
        <v>5.5851552452691529</v>
      </c>
    </row>
    <row r="16" spans="1:4" x14ac:dyDescent="0.2">
      <c r="A16" s="3" t="s">
        <v>62</v>
      </c>
      <c r="B16" s="2">
        <v>9015</v>
      </c>
      <c r="C16" s="2">
        <v>596</v>
      </c>
      <c r="D16" s="36">
        <f t="shared" si="0"/>
        <v>6.6112035496394901</v>
      </c>
    </row>
    <row r="17" spans="1:4" x14ac:dyDescent="0.2">
      <c r="A17" s="52" t="s">
        <v>63</v>
      </c>
      <c r="B17" s="41"/>
      <c r="C17" s="41"/>
      <c r="D17" s="53"/>
    </row>
    <row r="18" spans="1:4" x14ac:dyDescent="0.2">
      <c r="A18" s="3" t="s">
        <v>323</v>
      </c>
      <c r="B18" s="2">
        <v>4761</v>
      </c>
      <c r="C18" s="2">
        <v>242</v>
      </c>
      <c r="D18" s="36">
        <f t="shared" si="0"/>
        <v>5.0829657634950642</v>
      </c>
    </row>
    <row r="19" spans="1:4" x14ac:dyDescent="0.2">
      <c r="A19" s="3" t="s">
        <v>330</v>
      </c>
      <c r="B19" s="2">
        <v>3228</v>
      </c>
      <c r="C19" s="2">
        <v>144</v>
      </c>
      <c r="D19" s="36">
        <f t="shared" si="0"/>
        <v>4.4609665427509295</v>
      </c>
    </row>
    <row r="20" spans="1:4" x14ac:dyDescent="0.2">
      <c r="A20" s="3" t="s">
        <v>331</v>
      </c>
      <c r="B20" s="2">
        <v>11301</v>
      </c>
      <c r="C20" s="2">
        <v>608</v>
      </c>
      <c r="D20" s="36">
        <f t="shared" si="0"/>
        <v>5.3800548624015576</v>
      </c>
    </row>
    <row r="21" spans="1:4" x14ac:dyDescent="0.2">
      <c r="A21" s="3" t="s">
        <v>64</v>
      </c>
      <c r="B21" s="2">
        <v>17194</v>
      </c>
      <c r="C21" s="2">
        <v>892</v>
      </c>
      <c r="D21" s="36">
        <f t="shared" si="0"/>
        <v>5.187856228917064</v>
      </c>
    </row>
    <row r="22" spans="1:4" x14ac:dyDescent="0.2">
      <c r="A22" s="52" t="s">
        <v>65</v>
      </c>
      <c r="B22" s="41"/>
      <c r="C22" s="41"/>
      <c r="D22" s="53"/>
    </row>
    <row r="23" spans="1:4" x14ac:dyDescent="0.2">
      <c r="A23" s="3" t="s">
        <v>66</v>
      </c>
      <c r="B23" s="2">
        <v>8871</v>
      </c>
      <c r="C23" s="2">
        <v>382</v>
      </c>
      <c r="D23" s="36">
        <f t="shared" si="0"/>
        <v>4.3061661593957838</v>
      </c>
    </row>
    <row r="24" spans="1:4" x14ac:dyDescent="0.2">
      <c r="A24" s="3" t="s">
        <v>342</v>
      </c>
      <c r="B24" s="2">
        <v>3692</v>
      </c>
      <c r="C24" s="2">
        <v>144</v>
      </c>
      <c r="D24" s="36">
        <f t="shared" si="0"/>
        <v>3.9003250270855903</v>
      </c>
    </row>
    <row r="25" spans="1:4" x14ac:dyDescent="0.2">
      <c r="A25" s="3" t="s">
        <v>324</v>
      </c>
      <c r="B25" s="2">
        <v>3146</v>
      </c>
      <c r="C25" s="2">
        <v>115</v>
      </c>
      <c r="D25" s="36">
        <f t="shared" si="0"/>
        <v>3.6554354736172918</v>
      </c>
    </row>
    <row r="26" spans="1:4" x14ac:dyDescent="0.2">
      <c r="A26" s="3" t="s">
        <v>67</v>
      </c>
      <c r="B26" s="2">
        <v>12371</v>
      </c>
      <c r="C26" s="2">
        <v>848</v>
      </c>
      <c r="D26" s="36">
        <f t="shared" si="0"/>
        <v>6.8547409263600354</v>
      </c>
    </row>
    <row r="27" spans="1:4" x14ac:dyDescent="0.2">
      <c r="A27" s="52" t="s">
        <v>332</v>
      </c>
      <c r="B27" s="41"/>
      <c r="C27" s="41"/>
      <c r="D27" s="53"/>
    </row>
    <row r="28" spans="1:4" x14ac:dyDescent="0.2">
      <c r="A28" s="3" t="s">
        <v>68</v>
      </c>
      <c r="B28" s="2">
        <v>7719</v>
      </c>
      <c r="C28" s="2">
        <v>345</v>
      </c>
      <c r="D28" s="36">
        <f t="shared" si="0"/>
        <v>4.4694908666925768</v>
      </c>
    </row>
    <row r="29" spans="1:4" x14ac:dyDescent="0.2">
      <c r="A29" s="3" t="s">
        <v>69</v>
      </c>
      <c r="B29" s="2">
        <v>7395</v>
      </c>
      <c r="C29" s="2">
        <v>338</v>
      </c>
      <c r="D29" s="36">
        <f t="shared" si="0"/>
        <v>4.5706558485463153</v>
      </c>
    </row>
    <row r="30" spans="1:4" x14ac:dyDescent="0.2">
      <c r="A30" s="3" t="s">
        <v>70</v>
      </c>
      <c r="B30" s="2">
        <v>5666</v>
      </c>
      <c r="C30" s="2">
        <v>211</v>
      </c>
      <c r="D30" s="36">
        <f t="shared" si="0"/>
        <v>3.7239675255912461</v>
      </c>
    </row>
    <row r="31" spans="1:4" x14ac:dyDescent="0.2">
      <c r="A31" s="3" t="s">
        <v>71</v>
      </c>
      <c r="B31" s="2">
        <v>5940</v>
      </c>
      <c r="C31" s="2">
        <v>327</v>
      </c>
      <c r="D31" s="36">
        <f t="shared" si="0"/>
        <v>5.5050505050505052</v>
      </c>
    </row>
    <row r="32" spans="1:4" x14ac:dyDescent="0.2">
      <c r="A32" s="3" t="s">
        <v>72</v>
      </c>
      <c r="B32" s="2">
        <v>7352</v>
      </c>
      <c r="C32" s="2">
        <v>367</v>
      </c>
      <c r="D32" s="36">
        <f t="shared" si="0"/>
        <v>4.9918389553862896</v>
      </c>
    </row>
    <row r="33" spans="1:4" x14ac:dyDescent="0.2">
      <c r="A33" s="52" t="s">
        <v>325</v>
      </c>
      <c r="B33" s="41"/>
      <c r="C33" s="41"/>
      <c r="D33" s="53"/>
    </row>
    <row r="34" spans="1:4" x14ac:dyDescent="0.2">
      <c r="A34" s="3" t="s">
        <v>73</v>
      </c>
      <c r="B34" s="2">
        <v>5142</v>
      </c>
      <c r="C34" s="2">
        <v>257</v>
      </c>
      <c r="D34" s="36">
        <f t="shared" si="0"/>
        <v>4.9980552314274602</v>
      </c>
    </row>
    <row r="35" spans="1:4" x14ac:dyDescent="0.2">
      <c r="A35" s="3" t="s">
        <v>74</v>
      </c>
      <c r="B35" s="2">
        <v>10687</v>
      </c>
      <c r="C35" s="2">
        <v>551</v>
      </c>
      <c r="D35" s="36">
        <f t="shared" si="0"/>
        <v>5.1557967624216339</v>
      </c>
    </row>
    <row r="36" spans="1:4" x14ac:dyDescent="0.2">
      <c r="A36" s="3" t="s">
        <v>75</v>
      </c>
      <c r="B36" s="2">
        <v>4856</v>
      </c>
      <c r="C36" s="2">
        <v>311</v>
      </c>
      <c r="D36" s="36">
        <f t="shared" si="0"/>
        <v>6.4044481054365736</v>
      </c>
    </row>
    <row r="37" spans="1:4" x14ac:dyDescent="0.2">
      <c r="A37" s="3" t="s">
        <v>76</v>
      </c>
      <c r="B37" s="2">
        <v>2017</v>
      </c>
      <c r="C37" s="2">
        <v>115</v>
      </c>
      <c r="D37" s="36">
        <f t="shared" si="0"/>
        <v>5.7015369360436292</v>
      </c>
    </row>
    <row r="38" spans="1:4" x14ac:dyDescent="0.2">
      <c r="A38" s="52" t="s">
        <v>77</v>
      </c>
      <c r="B38" s="41"/>
      <c r="C38" s="41"/>
      <c r="D38" s="53"/>
    </row>
    <row r="39" spans="1:4" x14ac:dyDescent="0.2">
      <c r="A39" s="3" t="s">
        <v>78</v>
      </c>
      <c r="B39" s="2">
        <v>18660</v>
      </c>
      <c r="C39" s="2">
        <v>924</v>
      </c>
      <c r="D39" s="36">
        <f t="shared" si="0"/>
        <v>4.951768488745981</v>
      </c>
    </row>
    <row r="40" spans="1:4" x14ac:dyDescent="0.2">
      <c r="A40" s="3" t="s">
        <v>79</v>
      </c>
      <c r="B40" s="2">
        <v>3522</v>
      </c>
      <c r="C40" s="2">
        <v>194</v>
      </c>
      <c r="D40" s="36">
        <f t="shared" si="0"/>
        <v>5.5082339579784216</v>
      </c>
    </row>
    <row r="41" spans="1:4" x14ac:dyDescent="0.2">
      <c r="A41" s="3" t="s">
        <v>80</v>
      </c>
      <c r="B41" s="2">
        <v>5725</v>
      </c>
      <c r="C41" s="2">
        <v>280</v>
      </c>
      <c r="D41" s="36">
        <f t="shared" si="0"/>
        <v>4.890829694323144</v>
      </c>
    </row>
    <row r="42" spans="1:4" x14ac:dyDescent="0.2">
      <c r="A42" s="3" t="s">
        <v>333</v>
      </c>
      <c r="B42" s="2">
        <v>2166</v>
      </c>
      <c r="C42" s="2">
        <v>124</v>
      </c>
      <c r="D42" s="36">
        <f t="shared" si="0"/>
        <v>5.7248384118190216</v>
      </c>
    </row>
    <row r="43" spans="1:4" x14ac:dyDescent="0.2">
      <c r="A43" s="3" t="s">
        <v>334</v>
      </c>
      <c r="B43" s="2">
        <v>3800</v>
      </c>
      <c r="C43" s="2">
        <v>220</v>
      </c>
      <c r="D43" s="36">
        <f t="shared" si="0"/>
        <v>5.7894736842105265</v>
      </c>
    </row>
    <row r="44" spans="1:4" x14ac:dyDescent="0.2">
      <c r="A44" s="52" t="s">
        <v>81</v>
      </c>
      <c r="B44" s="41"/>
      <c r="C44" s="41"/>
      <c r="D44" s="53"/>
    </row>
    <row r="45" spans="1:4" x14ac:dyDescent="0.2">
      <c r="A45" s="3" t="s">
        <v>82</v>
      </c>
      <c r="B45" s="2">
        <v>18306</v>
      </c>
      <c r="C45" s="2">
        <v>996</v>
      </c>
      <c r="D45" s="36">
        <f t="shared" si="0"/>
        <v>5.4408390691576534</v>
      </c>
    </row>
    <row r="46" spans="1:4" x14ac:dyDescent="0.2">
      <c r="A46" s="3" t="s">
        <v>83</v>
      </c>
      <c r="B46" s="2">
        <v>8135</v>
      </c>
      <c r="C46" s="2">
        <v>444</v>
      </c>
      <c r="D46" s="36">
        <f t="shared" si="0"/>
        <v>5.457897971727105</v>
      </c>
    </row>
    <row r="47" spans="1:4" x14ac:dyDescent="0.2">
      <c r="A47" s="3" t="s">
        <v>84</v>
      </c>
      <c r="B47" s="2">
        <v>7985</v>
      </c>
      <c r="C47" s="2">
        <v>305</v>
      </c>
      <c r="D47" s="36">
        <f t="shared" si="0"/>
        <v>3.8196618659987478</v>
      </c>
    </row>
    <row r="48" spans="1:4" x14ac:dyDescent="0.2">
      <c r="A48" s="3" t="s">
        <v>343</v>
      </c>
      <c r="B48" s="2">
        <v>7952</v>
      </c>
      <c r="C48" s="2">
        <v>479</v>
      </c>
      <c r="D48" s="36">
        <f t="shared" si="0"/>
        <v>6.0236418511066399</v>
      </c>
    </row>
    <row r="49" spans="1:4" x14ac:dyDescent="0.2">
      <c r="A49" s="3" t="s">
        <v>85</v>
      </c>
      <c r="B49" s="2">
        <v>2659</v>
      </c>
      <c r="C49" s="2">
        <v>147</v>
      </c>
      <c r="D49" s="36">
        <f t="shared" si="0"/>
        <v>5.5283941331327568</v>
      </c>
    </row>
    <row r="50" spans="1:4" x14ac:dyDescent="0.2">
      <c r="A50" s="52" t="s">
        <v>86</v>
      </c>
      <c r="B50" s="41"/>
      <c r="C50" s="41"/>
      <c r="D50" s="53"/>
    </row>
    <row r="51" spans="1:4" x14ac:dyDescent="0.2">
      <c r="A51" s="3" t="s">
        <v>335</v>
      </c>
      <c r="B51" s="2">
        <v>10718</v>
      </c>
      <c r="C51" s="2">
        <v>519</v>
      </c>
      <c r="D51" s="36">
        <f t="shared" si="0"/>
        <v>4.8423213286060829</v>
      </c>
    </row>
    <row r="52" spans="1:4" x14ac:dyDescent="0.2">
      <c r="A52" s="3" t="s">
        <v>344</v>
      </c>
      <c r="B52" s="2">
        <v>12435</v>
      </c>
      <c r="C52" s="2">
        <v>624</v>
      </c>
      <c r="D52" s="36">
        <f t="shared" si="0"/>
        <v>5.0180940892641734</v>
      </c>
    </row>
    <row r="53" spans="1:4" x14ac:dyDescent="0.2">
      <c r="A53" s="3" t="s">
        <v>336</v>
      </c>
      <c r="B53" s="2">
        <v>4471</v>
      </c>
      <c r="C53" s="2">
        <v>192</v>
      </c>
      <c r="D53" s="36">
        <f t="shared" si="0"/>
        <v>4.294341310668754</v>
      </c>
    </row>
    <row r="54" spans="1:4" x14ac:dyDescent="0.2">
      <c r="A54" s="3" t="s">
        <v>87</v>
      </c>
      <c r="B54" s="2">
        <v>7433</v>
      </c>
      <c r="C54" s="2">
        <v>374</v>
      </c>
      <c r="D54" s="36">
        <f t="shared" si="0"/>
        <v>5.0316157675232072</v>
      </c>
    </row>
    <row r="55" spans="1:4" x14ac:dyDescent="0.2">
      <c r="A55" s="3" t="s">
        <v>88</v>
      </c>
      <c r="B55" s="2">
        <v>2773</v>
      </c>
      <c r="C55" s="2">
        <v>157</v>
      </c>
      <c r="D55" s="36">
        <f t="shared" si="0"/>
        <v>5.6617381896862602</v>
      </c>
    </row>
    <row r="56" spans="1:4" x14ac:dyDescent="0.2">
      <c r="A56" s="52" t="s">
        <v>89</v>
      </c>
      <c r="B56" s="41"/>
      <c r="C56" s="41"/>
      <c r="D56" s="53"/>
    </row>
    <row r="57" spans="1:4" x14ac:dyDescent="0.2">
      <c r="A57" s="3" t="s">
        <v>345</v>
      </c>
      <c r="B57" s="2">
        <v>13512</v>
      </c>
      <c r="C57" s="2">
        <v>632</v>
      </c>
      <c r="D57" s="36">
        <f t="shared" si="0"/>
        <v>4.6773238602723506</v>
      </c>
    </row>
    <row r="58" spans="1:4" x14ac:dyDescent="0.2">
      <c r="A58" s="3" t="s">
        <v>346</v>
      </c>
      <c r="B58" s="2">
        <v>8239</v>
      </c>
      <c r="C58" s="2">
        <v>429</v>
      </c>
      <c r="D58" s="36">
        <f t="shared" si="0"/>
        <v>5.2069425901201605</v>
      </c>
    </row>
    <row r="59" spans="1:4" x14ac:dyDescent="0.2">
      <c r="A59" s="3" t="s">
        <v>90</v>
      </c>
      <c r="B59" s="2">
        <v>18284</v>
      </c>
      <c r="C59" s="2">
        <v>1034</v>
      </c>
      <c r="D59" s="36">
        <f t="shared" si="0"/>
        <v>5.6552176766571867</v>
      </c>
    </row>
    <row r="60" spans="1:4" x14ac:dyDescent="0.2">
      <c r="A60" s="3" t="s">
        <v>347</v>
      </c>
      <c r="B60" s="2">
        <v>2223</v>
      </c>
      <c r="C60" s="2">
        <v>129</v>
      </c>
      <c r="D60" s="36">
        <f t="shared" si="0"/>
        <v>5.8029689608636978</v>
      </c>
    </row>
    <row r="61" spans="1:4" x14ac:dyDescent="0.2">
      <c r="A61" s="3" t="s">
        <v>348</v>
      </c>
      <c r="B61" s="2">
        <v>5205</v>
      </c>
      <c r="C61" s="2">
        <v>288</v>
      </c>
      <c r="D61" s="36">
        <f t="shared" si="0"/>
        <v>5.53314121037464</v>
      </c>
    </row>
    <row r="62" spans="1:4" x14ac:dyDescent="0.2">
      <c r="A62" s="3" t="s">
        <v>337</v>
      </c>
      <c r="B62" s="2">
        <v>2257</v>
      </c>
      <c r="C62" s="2">
        <v>90</v>
      </c>
      <c r="D62" s="36">
        <f t="shared" si="0"/>
        <v>3.9875941515285778</v>
      </c>
    </row>
    <row r="63" spans="1:4" x14ac:dyDescent="0.2">
      <c r="A63" s="3" t="s">
        <v>355</v>
      </c>
      <c r="B63" s="2">
        <v>5923</v>
      </c>
      <c r="C63" s="2">
        <v>443</v>
      </c>
      <c r="D63" s="36">
        <f t="shared" si="0"/>
        <v>7.4793179132196519</v>
      </c>
    </row>
    <row r="64" spans="1:4" x14ac:dyDescent="0.2">
      <c r="A64" s="52" t="s">
        <v>91</v>
      </c>
      <c r="B64" s="41"/>
      <c r="C64" s="41"/>
      <c r="D64" s="53"/>
    </row>
    <row r="65" spans="1:4" x14ac:dyDescent="0.2">
      <c r="A65" s="3" t="s">
        <v>326</v>
      </c>
      <c r="B65" s="2">
        <v>6505</v>
      </c>
      <c r="C65" s="2">
        <v>367</v>
      </c>
      <c r="D65" s="36">
        <f t="shared" si="0"/>
        <v>5.6418139892390471</v>
      </c>
    </row>
    <row r="66" spans="1:4" x14ac:dyDescent="0.2">
      <c r="A66" s="3" t="s">
        <v>327</v>
      </c>
      <c r="B66" s="2">
        <v>13449</v>
      </c>
      <c r="C66" s="2">
        <v>700</v>
      </c>
      <c r="D66" s="36">
        <f t="shared" si="0"/>
        <v>5.2048479440850617</v>
      </c>
    </row>
    <row r="67" spans="1:4" x14ac:dyDescent="0.2">
      <c r="A67" s="3" t="s">
        <v>338</v>
      </c>
      <c r="B67" s="2">
        <v>9393</v>
      </c>
      <c r="C67" s="2">
        <v>495</v>
      </c>
      <c r="D67" s="36">
        <f t="shared" si="0"/>
        <v>5.2698818268923668</v>
      </c>
    </row>
    <row r="68" spans="1:4" x14ac:dyDescent="0.2">
      <c r="A68" s="3" t="s">
        <v>92</v>
      </c>
      <c r="B68" s="2">
        <v>5960</v>
      </c>
      <c r="C68" s="2">
        <v>359</v>
      </c>
      <c r="D68" s="36">
        <f t="shared" si="0"/>
        <v>6.023489932885906</v>
      </c>
    </row>
    <row r="69" spans="1:4" x14ac:dyDescent="0.2">
      <c r="A69" s="3" t="s">
        <v>93</v>
      </c>
      <c r="B69" s="2">
        <v>4114</v>
      </c>
      <c r="C69" s="2">
        <v>245</v>
      </c>
      <c r="D69" s="36">
        <f t="shared" si="0"/>
        <v>5.9552746718522123</v>
      </c>
    </row>
    <row r="70" spans="1:4" x14ac:dyDescent="0.2">
      <c r="A70" s="52" t="s">
        <v>94</v>
      </c>
      <c r="B70" s="41"/>
      <c r="C70" s="41"/>
      <c r="D70" s="53"/>
    </row>
    <row r="71" spans="1:4" x14ac:dyDescent="0.2">
      <c r="A71" s="3" t="s">
        <v>95</v>
      </c>
      <c r="B71" s="2">
        <v>17509</v>
      </c>
      <c r="C71" s="2">
        <v>959</v>
      </c>
      <c r="D71" s="36">
        <f t="shared" ref="D71:D111" si="1">100*C71/B71</f>
        <v>5.4771831629447716</v>
      </c>
    </row>
    <row r="72" spans="1:4" x14ac:dyDescent="0.2">
      <c r="A72" s="3" t="s">
        <v>96</v>
      </c>
      <c r="B72" s="2">
        <v>6401</v>
      </c>
      <c r="C72" s="2">
        <v>310</v>
      </c>
      <c r="D72" s="36">
        <f t="shared" si="1"/>
        <v>4.8429932822996404</v>
      </c>
    </row>
    <row r="73" spans="1:4" x14ac:dyDescent="0.2">
      <c r="A73" s="3" t="s">
        <v>339</v>
      </c>
      <c r="B73" s="2">
        <v>10230</v>
      </c>
      <c r="C73" s="2">
        <v>578</v>
      </c>
      <c r="D73" s="36">
        <f t="shared" si="1"/>
        <v>5.6500488758553278</v>
      </c>
    </row>
    <row r="74" spans="1:4" x14ac:dyDescent="0.2">
      <c r="A74" s="3" t="s">
        <v>97</v>
      </c>
      <c r="B74" s="2">
        <v>3121</v>
      </c>
      <c r="C74" s="2">
        <v>164</v>
      </c>
      <c r="D74" s="36">
        <f t="shared" si="1"/>
        <v>5.2547260493431596</v>
      </c>
    </row>
    <row r="75" spans="1:4" x14ac:dyDescent="0.2">
      <c r="A75" s="3" t="s">
        <v>98</v>
      </c>
      <c r="B75" s="2">
        <v>8862</v>
      </c>
      <c r="C75" s="2">
        <v>876</v>
      </c>
      <c r="D75" s="36">
        <f t="shared" si="1"/>
        <v>9.8849018280297898</v>
      </c>
    </row>
    <row r="76" spans="1:4" x14ac:dyDescent="0.2">
      <c r="A76" s="52" t="s">
        <v>99</v>
      </c>
      <c r="B76" s="41"/>
      <c r="C76" s="41"/>
      <c r="D76" s="53"/>
    </row>
    <row r="77" spans="1:4" x14ac:dyDescent="0.2">
      <c r="A77" s="3" t="s">
        <v>349</v>
      </c>
      <c r="B77" s="2">
        <v>6468</v>
      </c>
      <c r="C77" s="2">
        <v>304</v>
      </c>
      <c r="D77" s="36">
        <f t="shared" si="1"/>
        <v>4.700061842918986</v>
      </c>
    </row>
    <row r="78" spans="1:4" x14ac:dyDescent="0.2">
      <c r="A78" s="3" t="s">
        <v>100</v>
      </c>
      <c r="B78" s="2">
        <v>9027</v>
      </c>
      <c r="C78" s="2">
        <v>364</v>
      </c>
      <c r="D78" s="36">
        <f t="shared" si="1"/>
        <v>4.0323474022377317</v>
      </c>
    </row>
    <row r="79" spans="1:4" x14ac:dyDescent="0.2">
      <c r="A79" s="3" t="s">
        <v>350</v>
      </c>
      <c r="B79" s="2">
        <v>4957</v>
      </c>
      <c r="C79" s="2">
        <v>241</v>
      </c>
      <c r="D79" s="36">
        <f t="shared" si="1"/>
        <v>4.8618115795844261</v>
      </c>
    </row>
    <row r="80" spans="1:4" x14ac:dyDescent="0.2">
      <c r="A80" s="3" t="s">
        <v>351</v>
      </c>
      <c r="B80" s="2">
        <v>4288</v>
      </c>
      <c r="C80" s="2">
        <v>241</v>
      </c>
      <c r="D80" s="36">
        <f t="shared" si="1"/>
        <v>5.6203358208955221</v>
      </c>
    </row>
    <row r="81" spans="1:4" x14ac:dyDescent="0.2">
      <c r="A81" s="3" t="s">
        <v>340</v>
      </c>
      <c r="B81" s="2">
        <v>2604</v>
      </c>
      <c r="C81" s="2">
        <v>161</v>
      </c>
      <c r="D81" s="36">
        <f t="shared" si="1"/>
        <v>6.182795698924731</v>
      </c>
    </row>
    <row r="82" spans="1:4" x14ac:dyDescent="0.2">
      <c r="A82" s="52" t="s">
        <v>101</v>
      </c>
      <c r="B82" s="41"/>
      <c r="C82" s="41"/>
      <c r="D82" s="53"/>
    </row>
    <row r="83" spans="1:4" x14ac:dyDescent="0.2">
      <c r="A83" s="3" t="s">
        <v>102</v>
      </c>
      <c r="B83" s="2">
        <v>17141</v>
      </c>
      <c r="C83" s="2">
        <v>771</v>
      </c>
      <c r="D83" s="36">
        <f t="shared" si="1"/>
        <v>4.4979872819555453</v>
      </c>
    </row>
    <row r="84" spans="1:4" x14ac:dyDescent="0.2">
      <c r="A84" s="3" t="s">
        <v>103</v>
      </c>
      <c r="B84" s="2">
        <v>4258</v>
      </c>
      <c r="C84" s="2">
        <v>175</v>
      </c>
      <c r="D84" s="36">
        <f t="shared" si="1"/>
        <v>4.109910756223579</v>
      </c>
    </row>
    <row r="85" spans="1:4" x14ac:dyDescent="0.2">
      <c r="A85" s="52" t="s">
        <v>104</v>
      </c>
      <c r="B85" s="41"/>
      <c r="C85" s="41"/>
      <c r="D85" s="53"/>
    </row>
    <row r="86" spans="1:4" x14ac:dyDescent="0.2">
      <c r="A86" s="3" t="s">
        <v>105</v>
      </c>
      <c r="B86" s="2">
        <v>10087</v>
      </c>
      <c r="C86" s="2">
        <v>577</v>
      </c>
      <c r="D86" s="36">
        <f t="shared" si="1"/>
        <v>5.7202339645087736</v>
      </c>
    </row>
    <row r="87" spans="1:4" x14ac:dyDescent="0.2">
      <c r="A87" s="3" t="s">
        <v>106</v>
      </c>
      <c r="B87" s="2">
        <v>18088</v>
      </c>
      <c r="C87" s="2">
        <v>958</v>
      </c>
      <c r="D87" s="36">
        <f t="shared" si="1"/>
        <v>5.2963290579389648</v>
      </c>
    </row>
    <row r="88" spans="1:4" x14ac:dyDescent="0.2">
      <c r="A88" s="3" t="s">
        <v>107</v>
      </c>
      <c r="B88" s="2">
        <v>8347</v>
      </c>
      <c r="C88" s="2">
        <v>706</v>
      </c>
      <c r="D88" s="36">
        <f t="shared" si="1"/>
        <v>8.4581286689828676</v>
      </c>
    </row>
    <row r="89" spans="1:4" x14ac:dyDescent="0.2">
      <c r="A89" s="52" t="s">
        <v>108</v>
      </c>
      <c r="B89" s="41"/>
      <c r="C89" s="41"/>
      <c r="D89" s="53"/>
    </row>
    <row r="90" spans="1:4" x14ac:dyDescent="0.2">
      <c r="A90" s="3" t="s">
        <v>109</v>
      </c>
      <c r="B90" s="2">
        <v>30230</v>
      </c>
      <c r="C90" s="2">
        <v>1742</v>
      </c>
      <c r="D90" s="36">
        <f t="shared" si="1"/>
        <v>5.7624875951042007</v>
      </c>
    </row>
    <row r="91" spans="1:4" x14ac:dyDescent="0.2">
      <c r="A91" s="3" t="s">
        <v>110</v>
      </c>
      <c r="B91" s="2">
        <v>4055</v>
      </c>
      <c r="C91" s="2">
        <v>260</v>
      </c>
      <c r="D91" s="36">
        <f t="shared" si="1"/>
        <v>6.4118372379778048</v>
      </c>
    </row>
    <row r="92" spans="1:4" x14ac:dyDescent="0.2">
      <c r="A92" s="52" t="s">
        <v>111</v>
      </c>
      <c r="B92" s="41"/>
      <c r="C92" s="41"/>
      <c r="D92" s="53"/>
    </row>
    <row r="93" spans="1:4" x14ac:dyDescent="0.2">
      <c r="A93" s="3" t="s">
        <v>112</v>
      </c>
      <c r="B93" s="2">
        <v>804</v>
      </c>
      <c r="C93" s="2">
        <v>42</v>
      </c>
      <c r="D93" s="36">
        <f t="shared" si="1"/>
        <v>5.2238805970149258</v>
      </c>
    </row>
    <row r="94" spans="1:4" x14ac:dyDescent="0.2">
      <c r="A94" s="3" t="s">
        <v>113</v>
      </c>
      <c r="B94" s="2">
        <v>697</v>
      </c>
      <c r="C94" s="2">
        <v>30</v>
      </c>
      <c r="D94" s="36">
        <f t="shared" si="1"/>
        <v>4.3041606886657098</v>
      </c>
    </row>
    <row r="95" spans="1:4" x14ac:dyDescent="0.2">
      <c r="A95" s="3" t="s">
        <v>114</v>
      </c>
      <c r="B95" s="2">
        <v>981</v>
      </c>
      <c r="C95" s="2">
        <v>39</v>
      </c>
      <c r="D95" s="36">
        <f t="shared" si="1"/>
        <v>3.9755351681957185</v>
      </c>
    </row>
    <row r="96" spans="1:4" x14ac:dyDescent="0.2">
      <c r="A96" s="3" t="s">
        <v>352</v>
      </c>
      <c r="B96" s="2">
        <v>267</v>
      </c>
      <c r="C96" s="2">
        <v>9</v>
      </c>
      <c r="D96" s="36">
        <f t="shared" si="1"/>
        <v>3.3707865168539324</v>
      </c>
    </row>
    <row r="97" spans="1:4" x14ac:dyDescent="0.2">
      <c r="A97" s="3" t="s">
        <v>115</v>
      </c>
      <c r="B97" s="2">
        <v>49</v>
      </c>
      <c r="C97" s="2">
        <v>3</v>
      </c>
      <c r="D97" s="36">
        <f t="shared" si="1"/>
        <v>6.1224489795918364</v>
      </c>
    </row>
    <row r="98" spans="1:4" x14ac:dyDescent="0.2">
      <c r="A98" s="3" t="s">
        <v>116</v>
      </c>
      <c r="B98" s="2">
        <v>1964</v>
      </c>
      <c r="C98" s="2">
        <v>184</v>
      </c>
      <c r="D98" s="36">
        <f t="shared" si="1"/>
        <v>9.3686354378818741</v>
      </c>
    </row>
    <row r="99" spans="1:4" x14ac:dyDescent="0.2">
      <c r="A99" s="3" t="s">
        <v>117</v>
      </c>
      <c r="B99" s="2">
        <v>585</v>
      </c>
      <c r="C99" s="2">
        <v>39</v>
      </c>
      <c r="D99" s="36">
        <f t="shared" si="1"/>
        <v>6.666666666666667</v>
      </c>
    </row>
    <row r="100" spans="1:4" x14ac:dyDescent="0.2">
      <c r="A100" s="52" t="s">
        <v>118</v>
      </c>
      <c r="B100" s="41"/>
      <c r="C100" s="41"/>
      <c r="D100" s="53"/>
    </row>
    <row r="101" spans="1:4" x14ac:dyDescent="0.2">
      <c r="A101" s="3" t="s">
        <v>119</v>
      </c>
      <c r="B101" s="2">
        <v>9784</v>
      </c>
      <c r="C101" s="2">
        <v>589</v>
      </c>
      <c r="D101" s="36">
        <f t="shared" si="1"/>
        <v>6.020032706459526</v>
      </c>
    </row>
    <row r="102" spans="1:4" x14ac:dyDescent="0.2">
      <c r="A102" s="3" t="s">
        <v>120</v>
      </c>
      <c r="B102" s="2">
        <v>849</v>
      </c>
      <c r="C102" s="2">
        <v>56</v>
      </c>
      <c r="D102" s="36">
        <f t="shared" si="1"/>
        <v>6.5959952885747937</v>
      </c>
    </row>
    <row r="103" spans="1:4" x14ac:dyDescent="0.2">
      <c r="A103" s="52" t="s">
        <v>121</v>
      </c>
      <c r="B103" s="41"/>
      <c r="C103" s="41"/>
      <c r="D103" s="53"/>
    </row>
    <row r="104" spans="1:4" x14ac:dyDescent="0.2">
      <c r="A104" s="3" t="s">
        <v>314</v>
      </c>
      <c r="B104" s="2">
        <v>944</v>
      </c>
      <c r="C104" s="2">
        <v>64</v>
      </c>
      <c r="D104" s="36">
        <f t="shared" si="1"/>
        <v>6.7796610169491522</v>
      </c>
    </row>
    <row r="105" spans="1:4" x14ac:dyDescent="0.2">
      <c r="A105" s="3" t="s">
        <v>315</v>
      </c>
      <c r="B105" s="2">
        <v>5262</v>
      </c>
      <c r="C105" s="2">
        <v>313</v>
      </c>
      <c r="D105" s="36">
        <f t="shared" si="1"/>
        <v>5.9483086278981379</v>
      </c>
    </row>
    <row r="106" spans="1:4" x14ac:dyDescent="0.2">
      <c r="A106" s="3" t="s">
        <v>122</v>
      </c>
      <c r="B106" s="2">
        <v>2001</v>
      </c>
      <c r="C106" s="2">
        <v>88</v>
      </c>
      <c r="D106" s="36">
        <f t="shared" si="1"/>
        <v>4.397801099450275</v>
      </c>
    </row>
    <row r="107" spans="1:4" x14ac:dyDescent="0.2">
      <c r="A107" s="3" t="s">
        <v>316</v>
      </c>
      <c r="B107" s="2">
        <v>1381</v>
      </c>
      <c r="C107" s="2">
        <v>83</v>
      </c>
      <c r="D107" s="36">
        <f t="shared" si="1"/>
        <v>6.0101375814627085</v>
      </c>
    </row>
    <row r="108" spans="1:4" x14ac:dyDescent="0.2">
      <c r="A108" s="3" t="s">
        <v>328</v>
      </c>
      <c r="B108" s="2">
        <v>590</v>
      </c>
      <c r="C108" s="2">
        <v>22</v>
      </c>
      <c r="D108" s="36">
        <f t="shared" si="1"/>
        <v>3.7288135593220337</v>
      </c>
    </row>
    <row r="109" spans="1:4" x14ac:dyDescent="0.2">
      <c r="A109" s="3" t="s">
        <v>329</v>
      </c>
      <c r="B109" s="2">
        <v>1146</v>
      </c>
      <c r="C109" s="2">
        <v>53</v>
      </c>
      <c r="D109" s="36">
        <f t="shared" si="1"/>
        <v>4.6247818499127398</v>
      </c>
    </row>
    <row r="110" spans="1:4" x14ac:dyDescent="0.2">
      <c r="A110" s="3" t="s">
        <v>341</v>
      </c>
      <c r="B110" s="2">
        <v>3502</v>
      </c>
      <c r="C110" s="2">
        <v>179</v>
      </c>
      <c r="D110" s="36">
        <f t="shared" si="1"/>
        <v>5.1113649343232437</v>
      </c>
    </row>
    <row r="111" spans="1:4" x14ac:dyDescent="0.2">
      <c r="A111" s="3" t="s">
        <v>123</v>
      </c>
      <c r="B111" s="2">
        <v>931</v>
      </c>
      <c r="C111" s="2">
        <v>19</v>
      </c>
      <c r="D111" s="36">
        <f t="shared" si="1"/>
        <v>2.0408163265306123</v>
      </c>
    </row>
    <row r="112" spans="1:4" x14ac:dyDescent="0.2">
      <c r="C112" s="17"/>
      <c r="D112" s="11"/>
    </row>
    <row r="113" spans="3:3" x14ac:dyDescent="0.2">
      <c r="C113" s="17"/>
    </row>
    <row r="114" spans="3:3" x14ac:dyDescent="0.2">
      <c r="C114" s="17"/>
    </row>
    <row r="115" spans="3:3" x14ac:dyDescent="0.2">
      <c r="C115" s="17"/>
    </row>
    <row r="116" spans="3:3" x14ac:dyDescent="0.2">
      <c r="C116" s="17"/>
    </row>
    <row r="117" spans="3:3" x14ac:dyDescent="0.2">
      <c r="C117" s="17"/>
    </row>
    <row r="118" spans="3:3" x14ac:dyDescent="0.2">
      <c r="C118" s="17"/>
    </row>
    <row r="119" spans="3:3" x14ac:dyDescent="0.2">
      <c r="C119" s="17"/>
    </row>
    <row r="120" spans="3:3" x14ac:dyDescent="0.2">
      <c r="C120" s="17"/>
    </row>
    <row r="121" spans="3:3" x14ac:dyDescent="0.2">
      <c r="C121" s="17"/>
    </row>
    <row r="122" spans="3:3" x14ac:dyDescent="0.2">
      <c r="C122" s="17"/>
    </row>
    <row r="123" spans="3:3" x14ac:dyDescent="0.2">
      <c r="C123" s="17"/>
    </row>
    <row r="124" spans="3:3" x14ac:dyDescent="0.2">
      <c r="C124" s="17"/>
    </row>
    <row r="125" spans="3:3" x14ac:dyDescent="0.2">
      <c r="C125" s="17"/>
    </row>
    <row r="126" spans="3:3" x14ac:dyDescent="0.2">
      <c r="C126" s="17"/>
    </row>
    <row r="127" spans="3:3" x14ac:dyDescent="0.2">
      <c r="C127" s="17"/>
    </row>
    <row r="128" spans="3:3" x14ac:dyDescent="0.2">
      <c r="C128" s="17"/>
    </row>
    <row r="129" spans="3:3" x14ac:dyDescent="0.2">
      <c r="C129" s="17"/>
    </row>
    <row r="130" spans="3:3" x14ac:dyDescent="0.2">
      <c r="C130" s="3"/>
    </row>
    <row r="131" spans="3:3" x14ac:dyDescent="0.2">
      <c r="C131" s="3"/>
    </row>
    <row r="132" spans="3:3" x14ac:dyDescent="0.2">
      <c r="C132" s="3"/>
    </row>
    <row r="133" spans="3:3" x14ac:dyDescent="0.2">
      <c r="C133" s="3"/>
    </row>
    <row r="134" spans="3:3" x14ac:dyDescent="0.2">
      <c r="C134" s="3"/>
    </row>
    <row r="135" spans="3:3" x14ac:dyDescent="0.2">
      <c r="C135" s="3"/>
    </row>
    <row r="136" spans="3:3" x14ac:dyDescent="0.2">
      <c r="C136" s="3"/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66"/>
  <sheetViews>
    <sheetView workbookViewId="0">
      <selection activeCell="I18" sqref="I18"/>
    </sheetView>
  </sheetViews>
  <sheetFormatPr baseColWidth="10" defaultRowHeight="12.75" x14ac:dyDescent="0.2"/>
  <cols>
    <col min="1" max="1" width="33.5703125" customWidth="1"/>
    <col min="2" max="7" width="10.28515625" customWidth="1"/>
  </cols>
  <sheetData>
    <row r="1" spans="1:7" x14ac:dyDescent="0.2">
      <c r="A1" s="1" t="s">
        <v>267</v>
      </c>
    </row>
    <row r="2" spans="1:7" x14ac:dyDescent="0.2">
      <c r="A2" s="4" t="s">
        <v>266</v>
      </c>
    </row>
    <row r="4" spans="1:7" ht="25.5" x14ac:dyDescent="0.2">
      <c r="A4" s="42"/>
      <c r="B4" s="49" t="s">
        <v>4</v>
      </c>
      <c r="C4" s="49" t="s">
        <v>49</v>
      </c>
      <c r="D4" s="49" t="s">
        <v>56</v>
      </c>
      <c r="E4" s="49" t="s">
        <v>57</v>
      </c>
      <c r="F4" s="49" t="s">
        <v>54</v>
      </c>
      <c r="G4" s="49" t="s">
        <v>55</v>
      </c>
    </row>
    <row r="5" spans="1:7" x14ac:dyDescent="0.2">
      <c r="A5" s="24" t="s">
        <v>4</v>
      </c>
      <c r="B5" s="25">
        <v>581908</v>
      </c>
      <c r="C5" s="25">
        <v>49003</v>
      </c>
      <c r="D5" s="25">
        <v>147777</v>
      </c>
      <c r="E5" s="25">
        <v>211802</v>
      </c>
      <c r="F5" s="25">
        <v>173326</v>
      </c>
      <c r="G5" s="29">
        <v>53.11</v>
      </c>
    </row>
    <row r="6" spans="1:7" x14ac:dyDescent="0.2">
      <c r="A6" s="52" t="s">
        <v>58</v>
      </c>
      <c r="B6" s="41"/>
      <c r="C6" s="41"/>
      <c r="D6" s="41"/>
      <c r="E6" s="41"/>
      <c r="F6" s="41"/>
      <c r="G6" s="51"/>
    </row>
    <row r="7" spans="1:7" x14ac:dyDescent="0.2">
      <c r="A7" s="3" t="s">
        <v>317</v>
      </c>
      <c r="B7" s="2">
        <v>2062</v>
      </c>
      <c r="C7" s="2">
        <v>166</v>
      </c>
      <c r="D7" s="2">
        <v>517</v>
      </c>
      <c r="E7" s="2">
        <v>802</v>
      </c>
      <c r="F7" s="2">
        <v>577</v>
      </c>
      <c r="G7" s="10">
        <v>52.94</v>
      </c>
    </row>
    <row r="8" spans="1:7" x14ac:dyDescent="0.2">
      <c r="A8" s="3" t="s">
        <v>318</v>
      </c>
      <c r="B8" s="2">
        <v>2892</v>
      </c>
      <c r="C8" s="2">
        <v>246</v>
      </c>
      <c r="D8" s="2">
        <v>689</v>
      </c>
      <c r="E8" s="2">
        <v>1016</v>
      </c>
      <c r="F8" s="2">
        <v>941</v>
      </c>
      <c r="G8" s="10">
        <v>54.14</v>
      </c>
    </row>
    <row r="9" spans="1:7" x14ac:dyDescent="0.2">
      <c r="A9" s="3" t="s">
        <v>319</v>
      </c>
      <c r="B9" s="2">
        <v>4554</v>
      </c>
      <c r="C9" s="2">
        <v>269</v>
      </c>
      <c r="D9" s="2">
        <v>1199</v>
      </c>
      <c r="E9" s="2">
        <v>1827</v>
      </c>
      <c r="F9" s="2">
        <v>1259</v>
      </c>
      <c r="G9" s="10">
        <v>53.18</v>
      </c>
    </row>
    <row r="10" spans="1:7" x14ac:dyDescent="0.2">
      <c r="A10" s="3" t="s">
        <v>320</v>
      </c>
      <c r="B10" s="2">
        <v>3155</v>
      </c>
      <c r="C10" s="2">
        <v>210</v>
      </c>
      <c r="D10" s="2">
        <v>916</v>
      </c>
      <c r="E10" s="2">
        <v>1214</v>
      </c>
      <c r="F10" s="2">
        <v>815</v>
      </c>
      <c r="G10" s="10">
        <v>52.25</v>
      </c>
    </row>
    <row r="11" spans="1:7" x14ac:dyDescent="0.2">
      <c r="A11" s="3" t="s">
        <v>321</v>
      </c>
      <c r="B11" s="2">
        <v>2486</v>
      </c>
      <c r="C11" s="2">
        <v>190</v>
      </c>
      <c r="D11" s="2">
        <v>673</v>
      </c>
      <c r="E11" s="2">
        <v>976</v>
      </c>
      <c r="F11" s="2">
        <v>647</v>
      </c>
      <c r="G11" s="10">
        <v>51.84</v>
      </c>
    </row>
    <row r="12" spans="1:7" x14ac:dyDescent="0.2">
      <c r="A12" s="3" t="s">
        <v>59</v>
      </c>
      <c r="B12" s="2">
        <v>4089</v>
      </c>
      <c r="C12" s="2">
        <v>344</v>
      </c>
      <c r="D12" s="2">
        <v>945</v>
      </c>
      <c r="E12" s="2">
        <v>1402</v>
      </c>
      <c r="F12" s="2">
        <v>1398</v>
      </c>
      <c r="G12" s="10">
        <v>54.92</v>
      </c>
    </row>
    <row r="13" spans="1:7" x14ac:dyDescent="0.2">
      <c r="A13" s="52" t="s">
        <v>60</v>
      </c>
      <c r="B13" s="41"/>
      <c r="C13" s="41"/>
      <c r="D13" s="41"/>
      <c r="E13" s="41"/>
      <c r="F13" s="41"/>
      <c r="G13" s="51"/>
    </row>
    <row r="14" spans="1:7" x14ac:dyDescent="0.2">
      <c r="A14" s="3" t="s">
        <v>61</v>
      </c>
      <c r="B14" s="2">
        <v>17660</v>
      </c>
      <c r="C14" s="2">
        <v>1316</v>
      </c>
      <c r="D14" s="2">
        <v>4882</v>
      </c>
      <c r="E14" s="2">
        <v>6494</v>
      </c>
      <c r="F14" s="2">
        <v>4968</v>
      </c>
      <c r="G14" s="10">
        <v>52.83</v>
      </c>
    </row>
    <row r="15" spans="1:7" x14ac:dyDescent="0.2">
      <c r="A15" s="3" t="s">
        <v>322</v>
      </c>
      <c r="B15" s="2">
        <v>5443</v>
      </c>
      <c r="C15" s="2">
        <v>496</v>
      </c>
      <c r="D15" s="2">
        <v>1245</v>
      </c>
      <c r="E15" s="2">
        <v>1818</v>
      </c>
      <c r="F15" s="2">
        <v>1884</v>
      </c>
      <c r="G15" s="10">
        <v>54.73</v>
      </c>
    </row>
    <row r="16" spans="1:7" x14ac:dyDescent="0.2">
      <c r="A16" s="3" t="s">
        <v>62</v>
      </c>
      <c r="B16" s="2">
        <v>9015</v>
      </c>
      <c r="C16" s="2">
        <v>917</v>
      </c>
      <c r="D16" s="2">
        <v>1948</v>
      </c>
      <c r="E16" s="2">
        <v>3192</v>
      </c>
      <c r="F16" s="2">
        <v>2958</v>
      </c>
      <c r="G16" s="10">
        <v>54.2</v>
      </c>
    </row>
    <row r="17" spans="1:7" x14ac:dyDescent="0.2">
      <c r="A17" s="52" t="s">
        <v>63</v>
      </c>
      <c r="B17" s="41"/>
      <c r="C17" s="41"/>
      <c r="D17" s="41"/>
      <c r="E17" s="41"/>
      <c r="F17" s="41"/>
      <c r="G17" s="51"/>
    </row>
    <row r="18" spans="1:7" x14ac:dyDescent="0.2">
      <c r="A18" s="3" t="s">
        <v>323</v>
      </c>
      <c r="B18" s="2">
        <v>4761</v>
      </c>
      <c r="C18" s="2">
        <v>375</v>
      </c>
      <c r="D18" s="2">
        <v>1243</v>
      </c>
      <c r="E18" s="2">
        <v>1815</v>
      </c>
      <c r="F18" s="2">
        <v>1328</v>
      </c>
      <c r="G18" s="10">
        <v>52.87</v>
      </c>
    </row>
    <row r="19" spans="1:7" x14ac:dyDescent="0.2">
      <c r="A19" s="3" t="s">
        <v>330</v>
      </c>
      <c r="B19" s="2">
        <v>3228</v>
      </c>
      <c r="C19" s="2">
        <v>242</v>
      </c>
      <c r="D19" s="2">
        <v>901</v>
      </c>
      <c r="E19" s="2">
        <v>1133</v>
      </c>
      <c r="F19" s="2">
        <v>952</v>
      </c>
      <c r="G19" s="10">
        <v>53.07</v>
      </c>
    </row>
    <row r="20" spans="1:7" x14ac:dyDescent="0.2">
      <c r="A20" s="3" t="s">
        <v>331</v>
      </c>
      <c r="B20" s="2">
        <v>11301</v>
      </c>
      <c r="C20" s="2">
        <v>925</v>
      </c>
      <c r="D20" s="2">
        <v>2903</v>
      </c>
      <c r="E20" s="2">
        <v>4012</v>
      </c>
      <c r="F20" s="2">
        <v>3461</v>
      </c>
      <c r="G20" s="10">
        <v>53.66</v>
      </c>
    </row>
    <row r="21" spans="1:7" x14ac:dyDescent="0.2">
      <c r="A21" s="3" t="s">
        <v>64</v>
      </c>
      <c r="B21" s="2">
        <v>17194</v>
      </c>
      <c r="C21" s="2">
        <v>1382</v>
      </c>
      <c r="D21" s="2">
        <v>4267</v>
      </c>
      <c r="E21" s="2">
        <v>5864</v>
      </c>
      <c r="F21" s="2">
        <v>5681</v>
      </c>
      <c r="G21" s="10">
        <v>54.3</v>
      </c>
    </row>
    <row r="22" spans="1:7" x14ac:dyDescent="0.2">
      <c r="A22" s="52" t="s">
        <v>65</v>
      </c>
      <c r="B22" s="41"/>
      <c r="C22" s="41"/>
      <c r="D22" s="41"/>
      <c r="E22" s="41"/>
      <c r="F22" s="41"/>
      <c r="G22" s="51"/>
    </row>
    <row r="23" spans="1:7" x14ac:dyDescent="0.2">
      <c r="A23" s="3" t="s">
        <v>66</v>
      </c>
      <c r="B23" s="2">
        <v>8871</v>
      </c>
      <c r="C23" s="2">
        <v>580</v>
      </c>
      <c r="D23" s="2">
        <v>2084</v>
      </c>
      <c r="E23" s="2">
        <v>2729</v>
      </c>
      <c r="F23" s="2">
        <v>3478</v>
      </c>
      <c r="G23" s="10">
        <v>56.02</v>
      </c>
    </row>
    <row r="24" spans="1:7" x14ac:dyDescent="0.2">
      <c r="A24" s="3" t="s">
        <v>342</v>
      </c>
      <c r="B24" s="2">
        <v>3692</v>
      </c>
      <c r="C24" s="2">
        <v>224</v>
      </c>
      <c r="D24" s="2">
        <v>918</v>
      </c>
      <c r="E24" s="2">
        <v>1173</v>
      </c>
      <c r="F24" s="2">
        <v>1377</v>
      </c>
      <c r="G24" s="10">
        <v>55.79</v>
      </c>
    </row>
    <row r="25" spans="1:7" x14ac:dyDescent="0.2">
      <c r="A25" s="3" t="s">
        <v>324</v>
      </c>
      <c r="B25" s="2">
        <v>3146</v>
      </c>
      <c r="C25" s="2">
        <v>189</v>
      </c>
      <c r="D25" s="2">
        <v>824</v>
      </c>
      <c r="E25" s="2">
        <v>1089</v>
      </c>
      <c r="F25" s="2">
        <v>1044</v>
      </c>
      <c r="G25" s="10">
        <v>55.23</v>
      </c>
    </row>
    <row r="26" spans="1:7" x14ac:dyDescent="0.2">
      <c r="A26" s="3" t="s">
        <v>67</v>
      </c>
      <c r="B26" s="2">
        <v>12371</v>
      </c>
      <c r="C26" s="2">
        <v>1234</v>
      </c>
      <c r="D26" s="2">
        <v>3098</v>
      </c>
      <c r="E26" s="2">
        <v>5163</v>
      </c>
      <c r="F26" s="2">
        <v>2876</v>
      </c>
      <c r="G26" s="10">
        <v>50.77</v>
      </c>
    </row>
    <row r="27" spans="1:7" x14ac:dyDescent="0.2">
      <c r="A27" s="52" t="s">
        <v>332</v>
      </c>
      <c r="B27" s="41"/>
      <c r="C27" s="41"/>
      <c r="D27" s="41"/>
      <c r="E27" s="41"/>
      <c r="F27" s="41"/>
      <c r="G27" s="51"/>
    </row>
    <row r="28" spans="1:7" x14ac:dyDescent="0.2">
      <c r="A28" s="3" t="s">
        <v>68</v>
      </c>
      <c r="B28" s="2">
        <v>7719</v>
      </c>
      <c r="C28" s="2">
        <v>545</v>
      </c>
      <c r="D28" s="2">
        <v>1920</v>
      </c>
      <c r="E28" s="2">
        <v>2536</v>
      </c>
      <c r="F28" s="2">
        <v>2718</v>
      </c>
      <c r="G28" s="10">
        <v>55.06</v>
      </c>
    </row>
    <row r="29" spans="1:7" x14ac:dyDescent="0.2">
      <c r="A29" s="3" t="s">
        <v>69</v>
      </c>
      <c r="B29" s="2">
        <v>7395</v>
      </c>
      <c r="C29" s="2">
        <v>528</v>
      </c>
      <c r="D29" s="2">
        <v>1873</v>
      </c>
      <c r="E29" s="2">
        <v>2564</v>
      </c>
      <c r="F29" s="2">
        <v>2430</v>
      </c>
      <c r="G29" s="10">
        <v>54.71</v>
      </c>
    </row>
    <row r="30" spans="1:7" x14ac:dyDescent="0.2">
      <c r="A30" s="3" t="s">
        <v>70</v>
      </c>
      <c r="B30" s="2">
        <v>5666</v>
      </c>
      <c r="C30" s="2">
        <v>349</v>
      </c>
      <c r="D30" s="2">
        <v>1508</v>
      </c>
      <c r="E30" s="2">
        <v>1880</v>
      </c>
      <c r="F30" s="2">
        <v>1929</v>
      </c>
      <c r="G30" s="10">
        <v>54.84</v>
      </c>
    </row>
    <row r="31" spans="1:7" x14ac:dyDescent="0.2">
      <c r="A31" s="3" t="s">
        <v>71</v>
      </c>
      <c r="B31" s="2">
        <v>5940</v>
      </c>
      <c r="C31" s="2">
        <v>544</v>
      </c>
      <c r="D31" s="2">
        <v>1469</v>
      </c>
      <c r="E31" s="2">
        <v>2330</v>
      </c>
      <c r="F31" s="2">
        <v>1597</v>
      </c>
      <c r="G31" s="10">
        <v>52.37</v>
      </c>
    </row>
    <row r="32" spans="1:7" x14ac:dyDescent="0.2">
      <c r="A32" s="3" t="s">
        <v>72</v>
      </c>
      <c r="B32" s="2">
        <v>7352</v>
      </c>
      <c r="C32" s="2">
        <v>586</v>
      </c>
      <c r="D32" s="2">
        <v>1950</v>
      </c>
      <c r="E32" s="2">
        <v>2533</v>
      </c>
      <c r="F32" s="2">
        <v>2283</v>
      </c>
      <c r="G32" s="10">
        <v>53.33</v>
      </c>
    </row>
    <row r="33" spans="1:7" x14ac:dyDescent="0.2">
      <c r="A33" s="52" t="s">
        <v>325</v>
      </c>
      <c r="B33" s="41"/>
      <c r="C33" s="41"/>
      <c r="D33" s="41"/>
      <c r="E33" s="41"/>
      <c r="F33" s="41"/>
      <c r="G33" s="51"/>
    </row>
    <row r="34" spans="1:7" x14ac:dyDescent="0.2">
      <c r="A34" s="3" t="s">
        <v>73</v>
      </c>
      <c r="B34" s="2">
        <v>5142</v>
      </c>
      <c r="C34" s="2">
        <v>410</v>
      </c>
      <c r="D34" s="2">
        <v>1356</v>
      </c>
      <c r="E34" s="2">
        <v>1611</v>
      </c>
      <c r="F34" s="2">
        <v>1765</v>
      </c>
      <c r="G34" s="10">
        <v>54.39</v>
      </c>
    </row>
    <row r="35" spans="1:7" x14ac:dyDescent="0.2">
      <c r="A35" s="3" t="s">
        <v>74</v>
      </c>
      <c r="B35" s="2">
        <v>10687</v>
      </c>
      <c r="C35" s="2">
        <v>885</v>
      </c>
      <c r="D35" s="2">
        <v>2914</v>
      </c>
      <c r="E35" s="2">
        <v>3562</v>
      </c>
      <c r="F35" s="2">
        <v>3326</v>
      </c>
      <c r="G35" s="10">
        <v>53.03</v>
      </c>
    </row>
    <row r="36" spans="1:7" x14ac:dyDescent="0.2">
      <c r="A36" s="3" t="s">
        <v>75</v>
      </c>
      <c r="B36" s="2">
        <v>4856</v>
      </c>
      <c r="C36" s="2">
        <v>501</v>
      </c>
      <c r="D36" s="2">
        <v>1202</v>
      </c>
      <c r="E36" s="2">
        <v>1484</v>
      </c>
      <c r="F36" s="2">
        <v>1669</v>
      </c>
      <c r="G36" s="10">
        <v>53.94</v>
      </c>
    </row>
    <row r="37" spans="1:7" x14ac:dyDescent="0.2">
      <c r="A37" s="3" t="s">
        <v>76</v>
      </c>
      <c r="B37" s="2">
        <v>2017</v>
      </c>
      <c r="C37" s="2">
        <v>174</v>
      </c>
      <c r="D37" s="2">
        <v>524</v>
      </c>
      <c r="E37" s="2">
        <v>639</v>
      </c>
      <c r="F37" s="2">
        <v>680</v>
      </c>
      <c r="G37" s="10">
        <v>53.72</v>
      </c>
    </row>
    <row r="38" spans="1:7" x14ac:dyDescent="0.2">
      <c r="A38" s="52" t="s">
        <v>77</v>
      </c>
      <c r="B38" s="41"/>
      <c r="C38" s="41"/>
      <c r="D38" s="41"/>
      <c r="E38" s="41"/>
      <c r="F38" s="41"/>
      <c r="G38" s="51"/>
    </row>
    <row r="39" spans="1:7" x14ac:dyDescent="0.2">
      <c r="A39" s="3" t="s">
        <v>78</v>
      </c>
      <c r="B39" s="2">
        <v>18660</v>
      </c>
      <c r="C39" s="2">
        <v>1484</v>
      </c>
      <c r="D39" s="2">
        <v>4716</v>
      </c>
      <c r="E39" s="2">
        <v>6754</v>
      </c>
      <c r="F39" s="2">
        <v>5706</v>
      </c>
      <c r="G39" s="10">
        <v>53.81</v>
      </c>
    </row>
    <row r="40" spans="1:7" x14ac:dyDescent="0.2">
      <c r="A40" s="3" t="s">
        <v>79</v>
      </c>
      <c r="B40" s="2">
        <v>3522</v>
      </c>
      <c r="C40" s="2">
        <v>278</v>
      </c>
      <c r="D40" s="2">
        <v>811</v>
      </c>
      <c r="E40" s="2">
        <v>1350</v>
      </c>
      <c r="F40" s="2">
        <v>1083</v>
      </c>
      <c r="G40" s="10">
        <v>54.21</v>
      </c>
    </row>
    <row r="41" spans="1:7" x14ac:dyDescent="0.2">
      <c r="A41" s="3" t="s">
        <v>80</v>
      </c>
      <c r="B41" s="2">
        <v>5725</v>
      </c>
      <c r="C41" s="2">
        <v>451</v>
      </c>
      <c r="D41" s="2">
        <v>1277</v>
      </c>
      <c r="E41" s="2">
        <v>2113</v>
      </c>
      <c r="F41" s="2">
        <v>1884</v>
      </c>
      <c r="G41" s="10">
        <v>55.3</v>
      </c>
    </row>
    <row r="42" spans="1:7" x14ac:dyDescent="0.2">
      <c r="A42" s="3" t="s">
        <v>333</v>
      </c>
      <c r="B42" s="2">
        <v>2166</v>
      </c>
      <c r="C42" s="2">
        <v>202</v>
      </c>
      <c r="D42" s="2">
        <v>576</v>
      </c>
      <c r="E42" s="2">
        <v>777</v>
      </c>
      <c r="F42" s="2">
        <v>611</v>
      </c>
      <c r="G42" s="10">
        <v>52.54</v>
      </c>
    </row>
    <row r="43" spans="1:7" x14ac:dyDescent="0.2">
      <c r="A43" s="3" t="s">
        <v>334</v>
      </c>
      <c r="B43" s="2">
        <v>3800</v>
      </c>
      <c r="C43" s="2">
        <v>332</v>
      </c>
      <c r="D43" s="2">
        <v>887</v>
      </c>
      <c r="E43" s="2">
        <v>1394</v>
      </c>
      <c r="F43" s="2">
        <v>1187</v>
      </c>
      <c r="G43" s="10">
        <v>53.73</v>
      </c>
    </row>
    <row r="44" spans="1:7" x14ac:dyDescent="0.2">
      <c r="A44" s="52" t="s">
        <v>81</v>
      </c>
      <c r="B44" s="41"/>
      <c r="C44" s="41"/>
      <c r="D44" s="41"/>
      <c r="E44" s="41"/>
      <c r="F44" s="41"/>
      <c r="G44" s="51"/>
    </row>
    <row r="45" spans="1:7" x14ac:dyDescent="0.2">
      <c r="A45" s="3" t="s">
        <v>82</v>
      </c>
      <c r="B45" s="2">
        <v>18306</v>
      </c>
      <c r="C45" s="2">
        <v>1553</v>
      </c>
      <c r="D45" s="2">
        <v>4323</v>
      </c>
      <c r="E45" s="2">
        <v>6735</v>
      </c>
      <c r="F45" s="2">
        <v>5695</v>
      </c>
      <c r="G45" s="10">
        <v>53.92</v>
      </c>
    </row>
    <row r="46" spans="1:7" x14ac:dyDescent="0.2">
      <c r="A46" s="3" t="s">
        <v>83</v>
      </c>
      <c r="B46" s="2">
        <v>8135</v>
      </c>
      <c r="C46" s="2">
        <v>756</v>
      </c>
      <c r="D46" s="2">
        <v>2188</v>
      </c>
      <c r="E46" s="2">
        <v>3263</v>
      </c>
      <c r="F46" s="2">
        <v>1928</v>
      </c>
      <c r="G46" s="10">
        <v>50.61</v>
      </c>
    </row>
    <row r="47" spans="1:7" x14ac:dyDescent="0.2">
      <c r="A47" s="3" t="s">
        <v>84</v>
      </c>
      <c r="B47" s="2">
        <v>7985</v>
      </c>
      <c r="C47" s="2">
        <v>520</v>
      </c>
      <c r="D47" s="2">
        <v>1950</v>
      </c>
      <c r="E47" s="2">
        <v>2533</v>
      </c>
      <c r="F47" s="2">
        <v>2982</v>
      </c>
      <c r="G47" s="10">
        <v>55.31</v>
      </c>
    </row>
    <row r="48" spans="1:7" x14ac:dyDescent="0.2">
      <c r="A48" s="3" t="s">
        <v>343</v>
      </c>
      <c r="B48" s="2">
        <v>7952</v>
      </c>
      <c r="C48" s="2">
        <v>754</v>
      </c>
      <c r="D48" s="2">
        <v>2114</v>
      </c>
      <c r="E48" s="2">
        <v>3077</v>
      </c>
      <c r="F48" s="2">
        <v>2007</v>
      </c>
      <c r="G48" s="10">
        <v>51.24</v>
      </c>
    </row>
    <row r="49" spans="1:7" x14ac:dyDescent="0.2">
      <c r="A49" s="3" t="s">
        <v>85</v>
      </c>
      <c r="B49" s="2">
        <v>2659</v>
      </c>
      <c r="C49" s="2">
        <v>226</v>
      </c>
      <c r="D49" s="2">
        <v>636</v>
      </c>
      <c r="E49" s="2">
        <v>1110</v>
      </c>
      <c r="F49" s="2">
        <v>687</v>
      </c>
      <c r="G49" s="10">
        <v>52.31</v>
      </c>
    </row>
    <row r="50" spans="1:7" x14ac:dyDescent="0.2">
      <c r="A50" s="52" t="s">
        <v>86</v>
      </c>
      <c r="B50" s="41"/>
      <c r="C50" s="41"/>
      <c r="D50" s="41"/>
      <c r="E50" s="41"/>
      <c r="F50" s="41"/>
      <c r="G50" s="51"/>
    </row>
    <row r="51" spans="1:7" x14ac:dyDescent="0.2">
      <c r="A51" s="3" t="s">
        <v>335</v>
      </c>
      <c r="B51" s="2">
        <v>10718</v>
      </c>
      <c r="C51" s="2">
        <v>839</v>
      </c>
      <c r="D51" s="2">
        <v>2798</v>
      </c>
      <c r="E51" s="2">
        <v>3959</v>
      </c>
      <c r="F51" s="2">
        <v>3122</v>
      </c>
      <c r="G51" s="10">
        <v>53.21</v>
      </c>
    </row>
    <row r="52" spans="1:7" x14ac:dyDescent="0.2">
      <c r="A52" s="3" t="s">
        <v>344</v>
      </c>
      <c r="B52" s="2">
        <v>12435</v>
      </c>
      <c r="C52" s="2">
        <v>985</v>
      </c>
      <c r="D52" s="2">
        <v>2989</v>
      </c>
      <c r="E52" s="2">
        <v>4553</v>
      </c>
      <c r="F52" s="2">
        <v>3908</v>
      </c>
      <c r="G52" s="10">
        <v>53.72</v>
      </c>
    </row>
    <row r="53" spans="1:7" x14ac:dyDescent="0.2">
      <c r="A53" s="3" t="s">
        <v>336</v>
      </c>
      <c r="B53" s="2">
        <v>4471</v>
      </c>
      <c r="C53" s="2">
        <v>303</v>
      </c>
      <c r="D53" s="2">
        <v>1175</v>
      </c>
      <c r="E53" s="2">
        <v>1577</v>
      </c>
      <c r="F53" s="2">
        <v>1416</v>
      </c>
      <c r="G53" s="10">
        <v>53.56</v>
      </c>
    </row>
    <row r="54" spans="1:7" x14ac:dyDescent="0.2">
      <c r="A54" s="3" t="s">
        <v>87</v>
      </c>
      <c r="B54" s="2">
        <v>7433</v>
      </c>
      <c r="C54" s="2">
        <v>580</v>
      </c>
      <c r="D54" s="2">
        <v>1746</v>
      </c>
      <c r="E54" s="2">
        <v>2663</v>
      </c>
      <c r="F54" s="2">
        <v>2444</v>
      </c>
      <c r="G54" s="10">
        <v>54.23</v>
      </c>
    </row>
    <row r="55" spans="1:7" x14ac:dyDescent="0.2">
      <c r="A55" s="3" t="s">
        <v>88</v>
      </c>
      <c r="B55" s="2">
        <v>2773</v>
      </c>
      <c r="C55" s="2">
        <v>231</v>
      </c>
      <c r="D55" s="2">
        <v>721</v>
      </c>
      <c r="E55" s="2">
        <v>1257</v>
      </c>
      <c r="F55" s="2">
        <v>564</v>
      </c>
      <c r="G55" s="10">
        <v>50.13</v>
      </c>
    </row>
    <row r="56" spans="1:7" x14ac:dyDescent="0.2">
      <c r="A56" s="52" t="s">
        <v>89</v>
      </c>
      <c r="B56" s="41"/>
      <c r="C56" s="41"/>
      <c r="D56" s="41"/>
      <c r="E56" s="41"/>
      <c r="F56" s="41"/>
      <c r="G56" s="51"/>
    </row>
    <row r="57" spans="1:7" x14ac:dyDescent="0.2">
      <c r="A57" s="3" t="s">
        <v>345</v>
      </c>
      <c r="B57" s="2">
        <v>13512</v>
      </c>
      <c r="C57" s="2">
        <v>1034</v>
      </c>
      <c r="D57" s="2">
        <v>3347</v>
      </c>
      <c r="E57" s="2">
        <v>4762</v>
      </c>
      <c r="F57" s="2">
        <v>4369</v>
      </c>
      <c r="G57" s="10">
        <v>54.54</v>
      </c>
    </row>
    <row r="58" spans="1:7" x14ac:dyDescent="0.2">
      <c r="A58" s="3" t="s">
        <v>346</v>
      </c>
      <c r="B58" s="2">
        <v>8239</v>
      </c>
      <c r="C58" s="2">
        <v>675</v>
      </c>
      <c r="D58" s="2">
        <v>2045</v>
      </c>
      <c r="E58" s="2">
        <v>3135</v>
      </c>
      <c r="F58" s="2">
        <v>2384</v>
      </c>
      <c r="G58" s="10">
        <v>53.39</v>
      </c>
    </row>
    <row r="59" spans="1:7" x14ac:dyDescent="0.2">
      <c r="A59" s="3" t="s">
        <v>90</v>
      </c>
      <c r="B59" s="2">
        <v>18284</v>
      </c>
      <c r="C59" s="2">
        <v>1598</v>
      </c>
      <c r="D59" s="2">
        <v>4753</v>
      </c>
      <c r="E59" s="2">
        <v>6776</v>
      </c>
      <c r="F59" s="2">
        <v>5157</v>
      </c>
      <c r="G59" s="10">
        <v>52.3</v>
      </c>
    </row>
    <row r="60" spans="1:7" x14ac:dyDescent="0.2">
      <c r="A60" s="3" t="s">
        <v>347</v>
      </c>
      <c r="B60" s="2">
        <v>2223</v>
      </c>
      <c r="C60" s="2">
        <v>204</v>
      </c>
      <c r="D60" s="2">
        <v>560</v>
      </c>
      <c r="E60" s="2">
        <v>816</v>
      </c>
      <c r="F60" s="2">
        <v>643</v>
      </c>
      <c r="G60" s="10">
        <v>52.28</v>
      </c>
    </row>
    <row r="61" spans="1:7" x14ac:dyDescent="0.2">
      <c r="A61" s="3" t="s">
        <v>348</v>
      </c>
      <c r="B61" s="2">
        <v>5205</v>
      </c>
      <c r="C61" s="2">
        <v>421</v>
      </c>
      <c r="D61" s="2">
        <v>1283</v>
      </c>
      <c r="E61" s="2">
        <v>1895</v>
      </c>
      <c r="F61" s="2">
        <v>1606</v>
      </c>
      <c r="G61" s="10">
        <v>53.78</v>
      </c>
    </row>
    <row r="62" spans="1:7" x14ac:dyDescent="0.2">
      <c r="A62" s="3" t="s">
        <v>337</v>
      </c>
      <c r="B62" s="2">
        <v>2257</v>
      </c>
      <c r="C62" s="2">
        <v>131</v>
      </c>
      <c r="D62" s="2">
        <v>785</v>
      </c>
      <c r="E62" s="2">
        <v>820</v>
      </c>
      <c r="F62" s="2">
        <v>521</v>
      </c>
      <c r="G62" s="10">
        <v>50.81</v>
      </c>
    </row>
    <row r="63" spans="1:7" x14ac:dyDescent="0.2">
      <c r="A63" s="3" t="s">
        <v>124</v>
      </c>
      <c r="B63" s="2">
        <v>5923</v>
      </c>
      <c r="C63" s="2">
        <v>681</v>
      </c>
      <c r="D63" s="2">
        <v>1631</v>
      </c>
      <c r="E63" s="2">
        <v>2462</v>
      </c>
      <c r="F63" s="2">
        <v>1149</v>
      </c>
      <c r="G63" s="10">
        <v>49.14</v>
      </c>
    </row>
    <row r="64" spans="1:7" x14ac:dyDescent="0.2">
      <c r="A64" s="52" t="s">
        <v>91</v>
      </c>
      <c r="B64" s="41"/>
      <c r="C64" s="41"/>
      <c r="D64" s="41"/>
      <c r="E64" s="41"/>
      <c r="F64" s="41"/>
      <c r="G64" s="51"/>
    </row>
    <row r="65" spans="1:7" x14ac:dyDescent="0.2">
      <c r="A65" s="3" t="s">
        <v>326</v>
      </c>
      <c r="B65" s="2">
        <v>6505</v>
      </c>
      <c r="C65" s="2">
        <v>573</v>
      </c>
      <c r="D65" s="2">
        <v>1645</v>
      </c>
      <c r="E65" s="2">
        <v>2617</v>
      </c>
      <c r="F65" s="2">
        <v>1670</v>
      </c>
      <c r="G65" s="10">
        <v>51.95</v>
      </c>
    </row>
    <row r="66" spans="1:7" x14ac:dyDescent="0.2">
      <c r="A66" s="3" t="s">
        <v>327</v>
      </c>
      <c r="B66" s="2">
        <v>13449</v>
      </c>
      <c r="C66" s="2">
        <v>1099</v>
      </c>
      <c r="D66" s="2">
        <v>3418</v>
      </c>
      <c r="E66" s="2">
        <v>5004</v>
      </c>
      <c r="F66" s="2">
        <v>3928</v>
      </c>
      <c r="G66" s="10">
        <v>53.35</v>
      </c>
    </row>
    <row r="67" spans="1:7" x14ac:dyDescent="0.2">
      <c r="A67" s="3" t="s">
        <v>338</v>
      </c>
      <c r="B67" s="2">
        <v>9393</v>
      </c>
      <c r="C67" s="2">
        <v>750</v>
      </c>
      <c r="D67" s="2">
        <v>2187</v>
      </c>
      <c r="E67" s="2">
        <v>3324</v>
      </c>
      <c r="F67" s="2">
        <v>3132</v>
      </c>
      <c r="G67" s="10">
        <v>54.29</v>
      </c>
    </row>
    <row r="68" spans="1:7" x14ac:dyDescent="0.2">
      <c r="A68" s="3" t="s">
        <v>92</v>
      </c>
      <c r="B68" s="2">
        <v>5960</v>
      </c>
      <c r="C68" s="2">
        <v>573</v>
      </c>
      <c r="D68" s="2">
        <v>1462</v>
      </c>
      <c r="E68" s="2">
        <v>2203</v>
      </c>
      <c r="F68" s="2">
        <v>1722</v>
      </c>
      <c r="G68" s="10">
        <v>52.46</v>
      </c>
    </row>
    <row r="69" spans="1:7" x14ac:dyDescent="0.2">
      <c r="A69" s="3" t="s">
        <v>93</v>
      </c>
      <c r="B69" s="2">
        <v>4114</v>
      </c>
      <c r="C69" s="2">
        <v>387</v>
      </c>
      <c r="D69" s="2">
        <v>1117</v>
      </c>
      <c r="E69" s="2">
        <v>1472</v>
      </c>
      <c r="F69" s="2">
        <v>1138</v>
      </c>
      <c r="G69" s="10">
        <v>52.01</v>
      </c>
    </row>
    <row r="70" spans="1:7" x14ac:dyDescent="0.2">
      <c r="A70" s="52" t="s">
        <v>94</v>
      </c>
      <c r="B70" s="41"/>
      <c r="C70" s="41"/>
      <c r="D70" s="41"/>
      <c r="E70" s="41"/>
      <c r="F70" s="41"/>
      <c r="G70" s="51"/>
    </row>
    <row r="71" spans="1:7" x14ac:dyDescent="0.2">
      <c r="A71" s="3" t="s">
        <v>95</v>
      </c>
      <c r="B71" s="2">
        <v>17509</v>
      </c>
      <c r="C71" s="2">
        <v>1545</v>
      </c>
      <c r="D71" s="2">
        <v>4299</v>
      </c>
      <c r="E71" s="2">
        <v>6654</v>
      </c>
      <c r="F71" s="2">
        <v>5011</v>
      </c>
      <c r="G71" s="10">
        <v>52.9</v>
      </c>
    </row>
    <row r="72" spans="1:7" x14ac:dyDescent="0.2">
      <c r="A72" s="3" t="s">
        <v>96</v>
      </c>
      <c r="B72" s="2">
        <v>6401</v>
      </c>
      <c r="C72" s="2">
        <v>544</v>
      </c>
      <c r="D72" s="2">
        <v>1717</v>
      </c>
      <c r="E72" s="2">
        <v>2175</v>
      </c>
      <c r="F72" s="2">
        <v>1965</v>
      </c>
      <c r="G72" s="10">
        <v>53.08</v>
      </c>
    </row>
    <row r="73" spans="1:7" x14ac:dyDescent="0.2">
      <c r="A73" s="3" t="s">
        <v>339</v>
      </c>
      <c r="B73" s="2">
        <v>10230</v>
      </c>
      <c r="C73" s="2">
        <v>906</v>
      </c>
      <c r="D73" s="2">
        <v>2515</v>
      </c>
      <c r="E73" s="2">
        <v>3959</v>
      </c>
      <c r="F73" s="2">
        <v>2850</v>
      </c>
      <c r="G73" s="10">
        <v>52.62</v>
      </c>
    </row>
    <row r="74" spans="1:7" x14ac:dyDescent="0.2">
      <c r="A74" s="3" t="s">
        <v>97</v>
      </c>
      <c r="B74" s="2">
        <v>3121</v>
      </c>
      <c r="C74" s="2">
        <v>260</v>
      </c>
      <c r="D74" s="2">
        <v>816</v>
      </c>
      <c r="E74" s="2">
        <v>1117</v>
      </c>
      <c r="F74" s="2">
        <v>928</v>
      </c>
      <c r="G74" s="10">
        <v>52.96</v>
      </c>
    </row>
    <row r="75" spans="1:7" x14ac:dyDescent="0.2">
      <c r="A75" s="3" t="s">
        <v>98</v>
      </c>
      <c r="B75" s="2">
        <v>8862</v>
      </c>
      <c r="C75" s="2">
        <v>1219</v>
      </c>
      <c r="D75" s="2">
        <v>1892</v>
      </c>
      <c r="E75" s="2">
        <v>3993</v>
      </c>
      <c r="F75" s="2">
        <v>1758</v>
      </c>
      <c r="G75" s="10">
        <v>49.47</v>
      </c>
    </row>
    <row r="76" spans="1:7" x14ac:dyDescent="0.2">
      <c r="A76" s="52" t="s">
        <v>99</v>
      </c>
      <c r="B76" s="41"/>
      <c r="C76" s="41"/>
      <c r="D76" s="41"/>
      <c r="E76" s="41"/>
      <c r="F76" s="41"/>
      <c r="G76" s="51"/>
    </row>
    <row r="77" spans="1:7" x14ac:dyDescent="0.2">
      <c r="A77" s="3" t="s">
        <v>349</v>
      </c>
      <c r="B77" s="2">
        <v>6468</v>
      </c>
      <c r="C77" s="2">
        <v>489</v>
      </c>
      <c r="D77" s="2">
        <v>1520</v>
      </c>
      <c r="E77" s="2">
        <v>2336</v>
      </c>
      <c r="F77" s="2">
        <v>2123</v>
      </c>
      <c r="G77" s="10">
        <v>54.43</v>
      </c>
    </row>
    <row r="78" spans="1:7" x14ac:dyDescent="0.2">
      <c r="A78" s="3" t="s">
        <v>100</v>
      </c>
      <c r="B78" s="2">
        <v>9027</v>
      </c>
      <c r="C78" s="2">
        <v>636</v>
      </c>
      <c r="D78" s="2">
        <v>2314</v>
      </c>
      <c r="E78" s="2">
        <v>2622</v>
      </c>
      <c r="F78" s="2">
        <v>3455</v>
      </c>
      <c r="G78" s="10">
        <v>55.08</v>
      </c>
    </row>
    <row r="79" spans="1:7" x14ac:dyDescent="0.2">
      <c r="A79" s="3" t="s">
        <v>350</v>
      </c>
      <c r="B79" s="2">
        <v>4957</v>
      </c>
      <c r="C79" s="2">
        <v>402</v>
      </c>
      <c r="D79" s="2">
        <v>1301</v>
      </c>
      <c r="E79" s="2">
        <v>1545</v>
      </c>
      <c r="F79" s="2">
        <v>1709</v>
      </c>
      <c r="G79" s="10">
        <v>54.02</v>
      </c>
    </row>
    <row r="80" spans="1:7" x14ac:dyDescent="0.2">
      <c r="A80" s="3" t="s">
        <v>351</v>
      </c>
      <c r="B80" s="2">
        <v>4288</v>
      </c>
      <c r="C80" s="2">
        <v>409</v>
      </c>
      <c r="D80" s="2">
        <v>1052</v>
      </c>
      <c r="E80" s="2">
        <v>1401</v>
      </c>
      <c r="F80" s="2">
        <v>1426</v>
      </c>
      <c r="G80" s="10">
        <v>53.58</v>
      </c>
    </row>
    <row r="81" spans="1:7" x14ac:dyDescent="0.2">
      <c r="A81" s="3" t="s">
        <v>340</v>
      </c>
      <c r="B81" s="2">
        <v>2604</v>
      </c>
      <c r="C81" s="2">
        <v>269</v>
      </c>
      <c r="D81" s="2">
        <v>643</v>
      </c>
      <c r="E81" s="2">
        <v>840</v>
      </c>
      <c r="F81" s="2">
        <v>852</v>
      </c>
      <c r="G81" s="10">
        <v>52.98</v>
      </c>
    </row>
    <row r="82" spans="1:7" x14ac:dyDescent="0.2">
      <c r="A82" s="52" t="s">
        <v>101</v>
      </c>
      <c r="B82" s="41"/>
      <c r="C82" s="41"/>
      <c r="D82" s="41"/>
      <c r="E82" s="41"/>
      <c r="F82" s="41"/>
      <c r="G82" s="51"/>
    </row>
    <row r="83" spans="1:7" x14ac:dyDescent="0.2">
      <c r="A83" s="3" t="s">
        <v>102</v>
      </c>
      <c r="B83" s="2">
        <v>17141</v>
      </c>
      <c r="C83" s="2">
        <v>1261</v>
      </c>
      <c r="D83" s="2">
        <v>4954</v>
      </c>
      <c r="E83" s="2">
        <v>5504</v>
      </c>
      <c r="F83" s="2">
        <v>5422</v>
      </c>
      <c r="G83" s="10">
        <v>53.03</v>
      </c>
    </row>
    <row r="84" spans="1:7" x14ac:dyDescent="0.2">
      <c r="A84" s="3" t="s">
        <v>103</v>
      </c>
      <c r="B84" s="2">
        <v>4258</v>
      </c>
      <c r="C84" s="2">
        <v>310</v>
      </c>
      <c r="D84" s="2">
        <v>1166</v>
      </c>
      <c r="E84" s="2">
        <v>1426</v>
      </c>
      <c r="F84" s="2">
        <v>1356</v>
      </c>
      <c r="G84" s="10">
        <v>52.93</v>
      </c>
    </row>
    <row r="85" spans="1:7" x14ac:dyDescent="0.2">
      <c r="A85" s="52" t="s">
        <v>104</v>
      </c>
      <c r="B85" s="41"/>
      <c r="C85" s="41"/>
      <c r="D85" s="41"/>
      <c r="E85" s="41"/>
      <c r="F85" s="41"/>
      <c r="G85" s="51"/>
    </row>
    <row r="86" spans="1:7" x14ac:dyDescent="0.2">
      <c r="A86" s="3" t="s">
        <v>105</v>
      </c>
      <c r="B86" s="2">
        <v>10087</v>
      </c>
      <c r="C86" s="2">
        <v>904</v>
      </c>
      <c r="D86" s="2">
        <v>2574</v>
      </c>
      <c r="E86" s="2">
        <v>3646</v>
      </c>
      <c r="F86" s="2">
        <v>2963</v>
      </c>
      <c r="G86" s="10">
        <v>52.95</v>
      </c>
    </row>
    <row r="87" spans="1:7" x14ac:dyDescent="0.2">
      <c r="A87" s="3" t="s">
        <v>106</v>
      </c>
      <c r="B87" s="2">
        <v>18088</v>
      </c>
      <c r="C87" s="2">
        <v>1533</v>
      </c>
      <c r="D87" s="2">
        <v>4631</v>
      </c>
      <c r="E87" s="2">
        <v>6625</v>
      </c>
      <c r="F87" s="2">
        <v>5299</v>
      </c>
      <c r="G87" s="10">
        <v>52.81</v>
      </c>
    </row>
    <row r="88" spans="1:7" x14ac:dyDescent="0.2">
      <c r="A88" s="3" t="s">
        <v>107</v>
      </c>
      <c r="B88" s="2">
        <v>8347</v>
      </c>
      <c r="C88" s="2">
        <v>1012</v>
      </c>
      <c r="D88" s="2">
        <v>1889</v>
      </c>
      <c r="E88" s="2">
        <v>3905</v>
      </c>
      <c r="F88" s="2">
        <v>1541</v>
      </c>
      <c r="G88" s="10">
        <v>49.22</v>
      </c>
    </row>
    <row r="89" spans="1:7" x14ac:dyDescent="0.2">
      <c r="A89" s="52" t="s">
        <v>108</v>
      </c>
      <c r="B89" s="41"/>
      <c r="C89" s="41"/>
      <c r="D89" s="41"/>
      <c r="E89" s="41"/>
      <c r="F89" s="41"/>
      <c r="G89" s="51"/>
    </row>
    <row r="90" spans="1:7" x14ac:dyDescent="0.2">
      <c r="A90" s="3" t="s">
        <v>109</v>
      </c>
      <c r="B90" s="2">
        <v>30230</v>
      </c>
      <c r="C90" s="2">
        <v>2688</v>
      </c>
      <c r="D90" s="2">
        <v>8164</v>
      </c>
      <c r="E90" s="2">
        <v>11477</v>
      </c>
      <c r="F90" s="2">
        <v>7901</v>
      </c>
      <c r="G90" s="10">
        <v>51.76</v>
      </c>
    </row>
    <row r="91" spans="1:7" x14ac:dyDescent="0.2">
      <c r="A91" s="3" t="s">
        <v>110</v>
      </c>
      <c r="B91" s="2">
        <v>4055</v>
      </c>
      <c r="C91" s="2">
        <v>408</v>
      </c>
      <c r="D91" s="2">
        <v>1077</v>
      </c>
      <c r="E91" s="2">
        <v>1432</v>
      </c>
      <c r="F91" s="2">
        <v>1138</v>
      </c>
      <c r="G91" s="10">
        <v>51.66</v>
      </c>
    </row>
    <row r="92" spans="1:7" x14ac:dyDescent="0.2">
      <c r="A92" s="52" t="s">
        <v>111</v>
      </c>
      <c r="B92" s="41"/>
      <c r="C92" s="41"/>
      <c r="D92" s="41"/>
      <c r="E92" s="41"/>
      <c r="F92" s="41"/>
      <c r="G92" s="51"/>
    </row>
    <row r="93" spans="1:7" x14ac:dyDescent="0.2">
      <c r="A93" s="3" t="s">
        <v>112</v>
      </c>
      <c r="B93" s="2">
        <v>804</v>
      </c>
      <c r="C93" s="2">
        <v>69</v>
      </c>
      <c r="D93" s="2">
        <v>220</v>
      </c>
      <c r="E93" s="2">
        <v>285</v>
      </c>
      <c r="F93" s="2">
        <v>230</v>
      </c>
      <c r="G93" s="10">
        <v>52.59</v>
      </c>
    </row>
    <row r="94" spans="1:7" x14ac:dyDescent="0.2">
      <c r="A94" s="3" t="s">
        <v>113</v>
      </c>
      <c r="B94" s="2">
        <v>697</v>
      </c>
      <c r="C94" s="2">
        <v>52</v>
      </c>
      <c r="D94" s="2">
        <v>188</v>
      </c>
      <c r="E94" s="2">
        <v>246</v>
      </c>
      <c r="F94" s="2">
        <v>211</v>
      </c>
      <c r="G94" s="10">
        <v>52.81</v>
      </c>
    </row>
    <row r="95" spans="1:7" x14ac:dyDescent="0.2">
      <c r="A95" s="3" t="s">
        <v>114</v>
      </c>
      <c r="B95" s="2">
        <v>981</v>
      </c>
      <c r="C95" s="2">
        <v>64</v>
      </c>
      <c r="D95" s="2">
        <v>229</v>
      </c>
      <c r="E95" s="2">
        <v>349</v>
      </c>
      <c r="F95" s="2">
        <v>339</v>
      </c>
      <c r="G95" s="10">
        <v>54.78</v>
      </c>
    </row>
    <row r="96" spans="1:7" x14ac:dyDescent="0.2">
      <c r="A96" s="3" t="s">
        <v>352</v>
      </c>
      <c r="B96" s="2">
        <v>267</v>
      </c>
      <c r="C96" s="2">
        <v>15</v>
      </c>
      <c r="D96" s="2">
        <v>64</v>
      </c>
      <c r="E96" s="2">
        <v>108</v>
      </c>
      <c r="F96" s="2">
        <v>80</v>
      </c>
      <c r="G96" s="10">
        <v>55.28</v>
      </c>
    </row>
    <row r="97" spans="1:7" x14ac:dyDescent="0.2">
      <c r="A97" s="3" t="s">
        <v>115</v>
      </c>
      <c r="B97" s="2">
        <v>49</v>
      </c>
      <c r="C97" s="2">
        <v>3</v>
      </c>
      <c r="D97" s="2">
        <v>6</v>
      </c>
      <c r="E97" s="2">
        <v>24</v>
      </c>
      <c r="F97" s="2">
        <v>16</v>
      </c>
      <c r="G97" s="10">
        <v>59.43</v>
      </c>
    </row>
    <row r="98" spans="1:7" x14ac:dyDescent="0.2">
      <c r="A98" s="3" t="s">
        <v>116</v>
      </c>
      <c r="B98" s="2">
        <v>1964</v>
      </c>
      <c r="C98" s="2">
        <v>265</v>
      </c>
      <c r="D98" s="2">
        <v>422</v>
      </c>
      <c r="E98" s="2">
        <v>868</v>
      </c>
      <c r="F98" s="2">
        <v>409</v>
      </c>
      <c r="G98" s="10">
        <v>50.23</v>
      </c>
    </row>
    <row r="99" spans="1:7" x14ac:dyDescent="0.2">
      <c r="A99" s="3" t="s">
        <v>117</v>
      </c>
      <c r="B99" s="2">
        <v>585</v>
      </c>
      <c r="C99" s="2">
        <v>56</v>
      </c>
      <c r="D99" s="2">
        <v>153</v>
      </c>
      <c r="E99" s="2">
        <v>199</v>
      </c>
      <c r="F99" s="2">
        <v>177</v>
      </c>
      <c r="G99" s="10">
        <v>53.11</v>
      </c>
    </row>
    <row r="100" spans="1:7" x14ac:dyDescent="0.2">
      <c r="A100" s="52" t="s">
        <v>118</v>
      </c>
      <c r="B100" s="41"/>
      <c r="C100" s="41"/>
      <c r="D100" s="41"/>
      <c r="E100" s="41"/>
      <c r="F100" s="41"/>
      <c r="G100" s="51"/>
    </row>
    <row r="101" spans="1:7" x14ac:dyDescent="0.2">
      <c r="A101" s="3" t="s">
        <v>119</v>
      </c>
      <c r="B101" s="2">
        <v>9784</v>
      </c>
      <c r="C101" s="2">
        <v>924</v>
      </c>
      <c r="D101" s="2">
        <v>2526</v>
      </c>
      <c r="E101" s="2">
        <v>3635</v>
      </c>
      <c r="F101" s="2">
        <v>2699</v>
      </c>
      <c r="G101" s="10">
        <v>51.97</v>
      </c>
    </row>
    <row r="102" spans="1:7" x14ac:dyDescent="0.2">
      <c r="A102" s="3" t="s">
        <v>120</v>
      </c>
      <c r="B102" s="2">
        <v>849</v>
      </c>
      <c r="C102" s="2">
        <v>81</v>
      </c>
      <c r="D102" s="2">
        <v>256</v>
      </c>
      <c r="E102" s="2">
        <v>307</v>
      </c>
      <c r="F102" s="2">
        <v>205</v>
      </c>
      <c r="G102" s="10">
        <v>50.27</v>
      </c>
    </row>
    <row r="103" spans="1:7" x14ac:dyDescent="0.2">
      <c r="A103" s="52" t="s">
        <v>121</v>
      </c>
      <c r="B103" s="41"/>
      <c r="C103" s="41"/>
      <c r="D103" s="41"/>
      <c r="E103" s="41"/>
      <c r="F103" s="41"/>
      <c r="G103" s="51"/>
    </row>
    <row r="104" spans="1:7" x14ac:dyDescent="0.2">
      <c r="A104" s="3" t="s">
        <v>314</v>
      </c>
      <c r="B104" s="2">
        <v>944</v>
      </c>
      <c r="C104" s="2">
        <v>87</v>
      </c>
      <c r="D104" s="2">
        <v>221</v>
      </c>
      <c r="E104" s="2">
        <v>360</v>
      </c>
      <c r="F104" s="2">
        <v>276</v>
      </c>
      <c r="G104" s="10">
        <v>53.18</v>
      </c>
    </row>
    <row r="105" spans="1:7" x14ac:dyDescent="0.2">
      <c r="A105" s="3" t="s">
        <v>315</v>
      </c>
      <c r="B105" s="2">
        <v>5262</v>
      </c>
      <c r="C105" s="2">
        <v>463</v>
      </c>
      <c r="D105" s="2">
        <v>1208</v>
      </c>
      <c r="E105" s="2">
        <v>1997</v>
      </c>
      <c r="F105" s="2">
        <v>1594</v>
      </c>
      <c r="G105" s="10">
        <v>53.46</v>
      </c>
    </row>
    <row r="106" spans="1:7" x14ac:dyDescent="0.2">
      <c r="A106" s="3" t="s">
        <v>122</v>
      </c>
      <c r="B106" s="2">
        <v>2001</v>
      </c>
      <c r="C106" s="2">
        <v>141</v>
      </c>
      <c r="D106" s="2">
        <v>526</v>
      </c>
      <c r="E106" s="2">
        <v>715</v>
      </c>
      <c r="F106" s="2">
        <v>619</v>
      </c>
      <c r="G106" s="10">
        <v>53.94</v>
      </c>
    </row>
    <row r="107" spans="1:7" x14ac:dyDescent="0.2">
      <c r="A107" s="3" t="s">
        <v>316</v>
      </c>
      <c r="B107" s="2">
        <v>1381</v>
      </c>
      <c r="C107" s="2">
        <v>122</v>
      </c>
      <c r="D107" s="2">
        <v>337</v>
      </c>
      <c r="E107" s="2">
        <v>562</v>
      </c>
      <c r="F107" s="2">
        <v>360</v>
      </c>
      <c r="G107" s="10">
        <v>51.82</v>
      </c>
    </row>
    <row r="108" spans="1:7" x14ac:dyDescent="0.2">
      <c r="A108" s="3" t="s">
        <v>328</v>
      </c>
      <c r="B108" s="2">
        <v>590</v>
      </c>
      <c r="C108" s="2">
        <v>27</v>
      </c>
      <c r="D108" s="2">
        <v>147</v>
      </c>
      <c r="E108" s="2">
        <v>197</v>
      </c>
      <c r="F108" s="2">
        <v>219</v>
      </c>
      <c r="G108" s="10">
        <v>56.92</v>
      </c>
    </row>
    <row r="109" spans="1:7" x14ac:dyDescent="0.2">
      <c r="A109" s="3" t="s">
        <v>329</v>
      </c>
      <c r="B109" s="2">
        <v>1146</v>
      </c>
      <c r="C109" s="2">
        <v>82</v>
      </c>
      <c r="D109" s="2">
        <v>246</v>
      </c>
      <c r="E109" s="2">
        <v>510</v>
      </c>
      <c r="F109" s="2">
        <v>308</v>
      </c>
      <c r="G109" s="10">
        <v>53.41</v>
      </c>
    </row>
    <row r="110" spans="1:7" x14ac:dyDescent="0.2">
      <c r="A110" s="3" t="s">
        <v>341</v>
      </c>
      <c r="B110" s="2">
        <v>3502</v>
      </c>
      <c r="C110" s="2">
        <v>273</v>
      </c>
      <c r="D110" s="2">
        <v>888</v>
      </c>
      <c r="E110" s="2">
        <v>1234</v>
      </c>
      <c r="F110" s="2">
        <v>1107</v>
      </c>
      <c r="G110" s="10">
        <v>53.27</v>
      </c>
    </row>
    <row r="111" spans="1:7" x14ac:dyDescent="0.2">
      <c r="A111" s="3" t="s">
        <v>123</v>
      </c>
      <c r="B111" s="2">
        <v>931</v>
      </c>
      <c r="C111" s="2">
        <v>37</v>
      </c>
      <c r="D111" s="2">
        <v>508</v>
      </c>
      <c r="E111" s="2">
        <v>290</v>
      </c>
      <c r="F111" s="2">
        <v>96</v>
      </c>
      <c r="G111" s="10">
        <v>44.71</v>
      </c>
    </row>
    <row r="112" spans="1:7" x14ac:dyDescent="0.2">
      <c r="B112" s="2"/>
      <c r="C112" s="2"/>
      <c r="D112" s="2"/>
      <c r="E112" s="2"/>
      <c r="F112" s="2"/>
      <c r="G112" s="10"/>
    </row>
    <row r="113" spans="2:7" x14ac:dyDescent="0.2">
      <c r="B113" s="2"/>
      <c r="C113" s="2"/>
      <c r="D113" s="2"/>
      <c r="E113" s="2"/>
      <c r="F113" s="2"/>
      <c r="G113" s="10"/>
    </row>
    <row r="114" spans="2:7" x14ac:dyDescent="0.2">
      <c r="B114" s="2"/>
      <c r="C114" s="2"/>
      <c r="D114" s="2"/>
      <c r="E114" s="2"/>
      <c r="F114" s="2"/>
      <c r="G114" s="10"/>
    </row>
    <row r="115" spans="2:7" x14ac:dyDescent="0.2">
      <c r="B115" s="2"/>
      <c r="C115" s="2"/>
      <c r="D115" s="2"/>
      <c r="E115" s="2"/>
      <c r="F115" s="2"/>
      <c r="G115" s="10"/>
    </row>
    <row r="116" spans="2:7" x14ac:dyDescent="0.2">
      <c r="B116" s="2"/>
      <c r="C116" s="2"/>
      <c r="D116" s="2"/>
      <c r="E116" s="2"/>
      <c r="F116" s="2"/>
      <c r="G116" s="10"/>
    </row>
    <row r="117" spans="2:7" x14ac:dyDescent="0.2">
      <c r="B117" s="2"/>
      <c r="C117" s="2"/>
      <c r="D117" s="2"/>
      <c r="E117" s="2"/>
      <c r="F117" s="2"/>
      <c r="G117" s="10"/>
    </row>
    <row r="118" spans="2:7" x14ac:dyDescent="0.2">
      <c r="B118" s="2"/>
      <c r="C118" s="2"/>
      <c r="D118" s="2"/>
      <c r="E118" s="2"/>
      <c r="F118" s="2"/>
      <c r="G118" s="10"/>
    </row>
    <row r="119" spans="2:7" x14ac:dyDescent="0.2">
      <c r="B119" s="2"/>
      <c r="C119" s="2"/>
      <c r="D119" s="2"/>
      <c r="E119" s="2"/>
      <c r="F119" s="2"/>
      <c r="G119" s="10"/>
    </row>
    <row r="120" spans="2:7" x14ac:dyDescent="0.2">
      <c r="B120" s="2"/>
      <c r="C120" s="2"/>
      <c r="D120" s="2"/>
      <c r="E120" s="2"/>
      <c r="F120" s="2"/>
      <c r="G120" s="10"/>
    </row>
    <row r="121" spans="2:7" x14ac:dyDescent="0.2">
      <c r="B121" s="2"/>
      <c r="C121" s="2"/>
      <c r="D121" s="2"/>
      <c r="E121" s="2"/>
      <c r="F121" s="2"/>
      <c r="G121" s="10"/>
    </row>
    <row r="122" spans="2:7" x14ac:dyDescent="0.2">
      <c r="B122" s="2"/>
      <c r="C122" s="2"/>
      <c r="D122" s="2"/>
      <c r="E122" s="2"/>
      <c r="F122" s="2"/>
      <c r="G122" s="10"/>
    </row>
    <row r="123" spans="2:7" x14ac:dyDescent="0.2">
      <c r="B123" s="2"/>
      <c r="C123" s="2"/>
      <c r="D123" s="2"/>
      <c r="E123" s="2"/>
      <c r="F123" s="2"/>
      <c r="G123" s="10"/>
    </row>
    <row r="124" spans="2:7" x14ac:dyDescent="0.2">
      <c r="B124" s="2"/>
      <c r="C124" s="2"/>
      <c r="D124" s="2"/>
      <c r="E124" s="2"/>
      <c r="F124" s="2"/>
      <c r="G124" s="10"/>
    </row>
    <row r="125" spans="2:7" x14ac:dyDescent="0.2">
      <c r="B125" s="2"/>
      <c r="C125" s="2"/>
      <c r="D125" s="2"/>
      <c r="E125" s="2"/>
      <c r="F125" s="2"/>
      <c r="G125" s="10"/>
    </row>
    <row r="126" spans="2:7" x14ac:dyDescent="0.2">
      <c r="B126" s="2"/>
      <c r="C126" s="2"/>
      <c r="D126" s="2"/>
      <c r="E126" s="2"/>
      <c r="F126" s="2"/>
      <c r="G126" s="10"/>
    </row>
    <row r="127" spans="2:7" x14ac:dyDescent="0.2">
      <c r="B127" s="2"/>
      <c r="C127" s="2"/>
      <c r="D127" s="2"/>
      <c r="E127" s="2"/>
      <c r="F127" s="2"/>
      <c r="G127" s="10"/>
    </row>
    <row r="128" spans="2:7" x14ac:dyDescent="0.2">
      <c r="B128" s="2"/>
      <c r="C128" s="2"/>
      <c r="D128" s="2"/>
      <c r="E128" s="2"/>
      <c r="F128" s="2"/>
      <c r="G128" s="10"/>
    </row>
    <row r="129" spans="2:7" x14ac:dyDescent="0.2">
      <c r="B129" s="2"/>
      <c r="C129" s="2"/>
      <c r="D129" s="2"/>
      <c r="E129" s="2"/>
      <c r="F129" s="2"/>
      <c r="G129" s="10"/>
    </row>
    <row r="161" spans="7:7" x14ac:dyDescent="0.2">
      <c r="G161" s="9"/>
    </row>
    <row r="162" spans="7:7" x14ac:dyDescent="0.2">
      <c r="G162" s="9"/>
    </row>
    <row r="163" spans="7:7" x14ac:dyDescent="0.2">
      <c r="G163" s="9"/>
    </row>
    <row r="164" spans="7:7" x14ac:dyDescent="0.2">
      <c r="G164" s="9"/>
    </row>
    <row r="165" spans="7:7" x14ac:dyDescent="0.2">
      <c r="G165" s="9"/>
    </row>
    <row r="166" spans="7:7" x14ac:dyDescent="0.2">
      <c r="G166" s="9"/>
    </row>
    <row r="167" spans="7:7" x14ac:dyDescent="0.2">
      <c r="G167" s="9"/>
    </row>
    <row r="168" spans="7:7" x14ac:dyDescent="0.2">
      <c r="G168" s="9"/>
    </row>
    <row r="169" spans="7:7" x14ac:dyDescent="0.2">
      <c r="G169" s="9"/>
    </row>
    <row r="170" spans="7:7" x14ac:dyDescent="0.2">
      <c r="G170" s="9"/>
    </row>
    <row r="171" spans="7:7" x14ac:dyDescent="0.2">
      <c r="G171" s="9"/>
    </row>
    <row r="172" spans="7:7" x14ac:dyDescent="0.2">
      <c r="G172" s="9"/>
    </row>
    <row r="173" spans="7:7" x14ac:dyDescent="0.2">
      <c r="G173" s="9"/>
    </row>
    <row r="174" spans="7:7" x14ac:dyDescent="0.2">
      <c r="G174" s="9"/>
    </row>
    <row r="175" spans="7:7" x14ac:dyDescent="0.2">
      <c r="G175" s="9"/>
    </row>
    <row r="176" spans="7:7" x14ac:dyDescent="0.2">
      <c r="G176" s="9"/>
    </row>
    <row r="177" spans="7:7" x14ac:dyDescent="0.2">
      <c r="G177" s="9"/>
    </row>
    <row r="178" spans="7:7" x14ac:dyDescent="0.2">
      <c r="G178" s="9"/>
    </row>
    <row r="179" spans="7:7" x14ac:dyDescent="0.2">
      <c r="G179" s="9"/>
    </row>
    <row r="180" spans="7:7" x14ac:dyDescent="0.2">
      <c r="G180" s="9"/>
    </row>
    <row r="181" spans="7:7" x14ac:dyDescent="0.2">
      <c r="G181" s="9"/>
    </row>
    <row r="182" spans="7:7" x14ac:dyDescent="0.2">
      <c r="G182" s="9"/>
    </row>
    <row r="183" spans="7:7" x14ac:dyDescent="0.2">
      <c r="G183" s="9"/>
    </row>
    <row r="184" spans="7:7" x14ac:dyDescent="0.2">
      <c r="G184" s="9"/>
    </row>
    <row r="185" spans="7:7" x14ac:dyDescent="0.2">
      <c r="G185" s="9"/>
    </row>
    <row r="186" spans="7:7" x14ac:dyDescent="0.2">
      <c r="G186" s="9"/>
    </row>
    <row r="187" spans="7:7" x14ac:dyDescent="0.2">
      <c r="G187" s="9"/>
    </row>
    <row r="188" spans="7:7" x14ac:dyDescent="0.2">
      <c r="G188" s="9"/>
    </row>
    <row r="189" spans="7:7" x14ac:dyDescent="0.2">
      <c r="G189" s="9"/>
    </row>
    <row r="190" spans="7:7" x14ac:dyDescent="0.2">
      <c r="G190" s="9"/>
    </row>
    <row r="191" spans="7:7" x14ac:dyDescent="0.2">
      <c r="G191" s="9"/>
    </row>
    <row r="192" spans="7:7" x14ac:dyDescent="0.2">
      <c r="G192" s="9"/>
    </row>
    <row r="193" spans="7:7" x14ac:dyDescent="0.2">
      <c r="G193" s="9"/>
    </row>
    <row r="194" spans="7:7" x14ac:dyDescent="0.2">
      <c r="G194" s="9"/>
    </row>
    <row r="195" spans="7:7" x14ac:dyDescent="0.2">
      <c r="G195" s="9"/>
    </row>
    <row r="196" spans="7:7" x14ac:dyDescent="0.2">
      <c r="G196" s="9"/>
    </row>
    <row r="197" spans="7:7" x14ac:dyDescent="0.2">
      <c r="G197" s="9"/>
    </row>
    <row r="198" spans="7:7" x14ac:dyDescent="0.2">
      <c r="G198" s="9"/>
    </row>
    <row r="199" spans="7:7" x14ac:dyDescent="0.2">
      <c r="G199" s="9"/>
    </row>
    <row r="200" spans="7:7" x14ac:dyDescent="0.2">
      <c r="G200" s="9"/>
    </row>
    <row r="201" spans="7:7" x14ac:dyDescent="0.2">
      <c r="G201" s="9"/>
    </row>
    <row r="202" spans="7:7" x14ac:dyDescent="0.2">
      <c r="G202" s="9"/>
    </row>
    <row r="203" spans="7:7" x14ac:dyDescent="0.2">
      <c r="G203" s="9"/>
    </row>
    <row r="204" spans="7:7" x14ac:dyDescent="0.2">
      <c r="G204" s="9"/>
    </row>
    <row r="205" spans="7:7" x14ac:dyDescent="0.2">
      <c r="G205" s="9"/>
    </row>
    <row r="206" spans="7:7" x14ac:dyDescent="0.2">
      <c r="G206" s="9"/>
    </row>
    <row r="207" spans="7:7" x14ac:dyDescent="0.2">
      <c r="G207" s="9"/>
    </row>
    <row r="208" spans="7:7" x14ac:dyDescent="0.2">
      <c r="G208" s="9"/>
    </row>
    <row r="209" spans="7:7" x14ac:dyDescent="0.2">
      <c r="G209" s="9"/>
    </row>
    <row r="210" spans="7:7" x14ac:dyDescent="0.2">
      <c r="G210" s="9"/>
    </row>
    <row r="211" spans="7:7" x14ac:dyDescent="0.2">
      <c r="G211" s="9"/>
    </row>
    <row r="212" spans="7:7" x14ac:dyDescent="0.2">
      <c r="G212" s="9"/>
    </row>
    <row r="213" spans="7:7" x14ac:dyDescent="0.2">
      <c r="G213" s="9"/>
    </row>
    <row r="214" spans="7:7" x14ac:dyDescent="0.2">
      <c r="G214" s="9"/>
    </row>
    <row r="215" spans="7:7" x14ac:dyDescent="0.2">
      <c r="G215" s="9"/>
    </row>
    <row r="216" spans="7:7" x14ac:dyDescent="0.2">
      <c r="G216" s="9"/>
    </row>
    <row r="217" spans="7:7" x14ac:dyDescent="0.2">
      <c r="G217" s="9"/>
    </row>
    <row r="218" spans="7:7" x14ac:dyDescent="0.2">
      <c r="G218" s="9"/>
    </row>
    <row r="219" spans="7:7" x14ac:dyDescent="0.2">
      <c r="G219" s="9"/>
    </row>
    <row r="220" spans="7:7" x14ac:dyDescent="0.2">
      <c r="G220" s="9"/>
    </row>
    <row r="221" spans="7:7" x14ac:dyDescent="0.2">
      <c r="G221" s="9"/>
    </row>
    <row r="222" spans="7:7" x14ac:dyDescent="0.2">
      <c r="G222" s="9"/>
    </row>
    <row r="223" spans="7:7" x14ac:dyDescent="0.2">
      <c r="G223" s="9"/>
    </row>
    <row r="224" spans="7:7" x14ac:dyDescent="0.2">
      <c r="G224" s="9"/>
    </row>
    <row r="225" spans="7:7" x14ac:dyDescent="0.2">
      <c r="G225" s="9"/>
    </row>
    <row r="226" spans="7:7" x14ac:dyDescent="0.2">
      <c r="G226" s="9"/>
    </row>
    <row r="227" spans="7:7" x14ac:dyDescent="0.2">
      <c r="G227" s="9"/>
    </row>
    <row r="228" spans="7:7" x14ac:dyDescent="0.2">
      <c r="G228" s="9"/>
    </row>
    <row r="229" spans="7:7" x14ac:dyDescent="0.2">
      <c r="G229" s="9"/>
    </row>
    <row r="230" spans="7:7" x14ac:dyDescent="0.2">
      <c r="G230" s="9"/>
    </row>
    <row r="231" spans="7:7" x14ac:dyDescent="0.2">
      <c r="G231" s="9"/>
    </row>
    <row r="232" spans="7:7" x14ac:dyDescent="0.2">
      <c r="G232" s="9"/>
    </row>
    <row r="233" spans="7:7" x14ac:dyDescent="0.2">
      <c r="G233" s="9"/>
    </row>
    <row r="234" spans="7:7" x14ac:dyDescent="0.2">
      <c r="G234" s="9"/>
    </row>
    <row r="235" spans="7:7" x14ac:dyDescent="0.2">
      <c r="G235" s="9"/>
    </row>
    <row r="236" spans="7:7" x14ac:dyDescent="0.2">
      <c r="G236" s="9"/>
    </row>
    <row r="237" spans="7:7" x14ac:dyDescent="0.2">
      <c r="G237" s="9"/>
    </row>
    <row r="238" spans="7:7" x14ac:dyDescent="0.2">
      <c r="G238" s="9"/>
    </row>
    <row r="239" spans="7:7" x14ac:dyDescent="0.2">
      <c r="G239" s="9"/>
    </row>
    <row r="240" spans="7:7" x14ac:dyDescent="0.2">
      <c r="G240" s="9"/>
    </row>
    <row r="241" spans="7:7" x14ac:dyDescent="0.2">
      <c r="G241" s="9"/>
    </row>
    <row r="242" spans="7:7" x14ac:dyDescent="0.2">
      <c r="G242" s="9"/>
    </row>
    <row r="243" spans="7:7" x14ac:dyDescent="0.2">
      <c r="G243" s="9"/>
    </row>
    <row r="244" spans="7:7" x14ac:dyDescent="0.2">
      <c r="G244" s="9"/>
    </row>
    <row r="245" spans="7:7" x14ac:dyDescent="0.2">
      <c r="G245" s="9"/>
    </row>
    <row r="246" spans="7:7" x14ac:dyDescent="0.2">
      <c r="G246" s="9"/>
    </row>
    <row r="247" spans="7:7" x14ac:dyDescent="0.2">
      <c r="G247" s="9"/>
    </row>
    <row r="248" spans="7:7" x14ac:dyDescent="0.2">
      <c r="G248" s="9"/>
    </row>
    <row r="249" spans="7:7" x14ac:dyDescent="0.2">
      <c r="G249" s="9"/>
    </row>
    <row r="250" spans="7:7" x14ac:dyDescent="0.2">
      <c r="G250" s="9"/>
    </row>
    <row r="251" spans="7:7" x14ac:dyDescent="0.2">
      <c r="G251" s="9"/>
    </row>
    <row r="252" spans="7:7" x14ac:dyDescent="0.2">
      <c r="G252" s="9"/>
    </row>
    <row r="253" spans="7:7" x14ac:dyDescent="0.2">
      <c r="G253" s="9"/>
    </row>
    <row r="254" spans="7:7" x14ac:dyDescent="0.2">
      <c r="G254" s="9"/>
    </row>
    <row r="255" spans="7:7" x14ac:dyDescent="0.2">
      <c r="G255" s="9"/>
    </row>
    <row r="256" spans="7:7" x14ac:dyDescent="0.2">
      <c r="G256" s="9"/>
    </row>
    <row r="257" spans="7:7" x14ac:dyDescent="0.2">
      <c r="G257" s="9"/>
    </row>
    <row r="258" spans="7:7" x14ac:dyDescent="0.2">
      <c r="G258" s="9"/>
    </row>
    <row r="259" spans="7:7" x14ac:dyDescent="0.2">
      <c r="G259" s="9"/>
    </row>
    <row r="260" spans="7:7" x14ac:dyDescent="0.2">
      <c r="G260" s="9"/>
    </row>
    <row r="261" spans="7:7" x14ac:dyDescent="0.2">
      <c r="G261" s="9"/>
    </row>
    <row r="262" spans="7:7" x14ac:dyDescent="0.2">
      <c r="G262" s="9"/>
    </row>
    <row r="263" spans="7:7" x14ac:dyDescent="0.2">
      <c r="G263" s="9"/>
    </row>
    <row r="264" spans="7:7" x14ac:dyDescent="0.2">
      <c r="G264" s="9"/>
    </row>
    <row r="265" spans="7:7" x14ac:dyDescent="0.2">
      <c r="G265" s="9"/>
    </row>
    <row r="266" spans="7:7" x14ac:dyDescent="0.2">
      <c r="G266" s="9"/>
    </row>
    <row r="267" spans="7:7" x14ac:dyDescent="0.2">
      <c r="G267" s="9"/>
    </row>
    <row r="268" spans="7:7" x14ac:dyDescent="0.2">
      <c r="G268" s="9"/>
    </row>
    <row r="269" spans="7:7" x14ac:dyDescent="0.2">
      <c r="G269" s="9"/>
    </row>
    <row r="270" spans="7:7" x14ac:dyDescent="0.2">
      <c r="G270" s="9"/>
    </row>
    <row r="271" spans="7:7" x14ac:dyDescent="0.2">
      <c r="G271" s="9"/>
    </row>
    <row r="272" spans="7:7" x14ac:dyDescent="0.2">
      <c r="G272" s="9"/>
    </row>
    <row r="273" spans="7:7" x14ac:dyDescent="0.2">
      <c r="G273" s="9"/>
    </row>
    <row r="274" spans="7:7" x14ac:dyDescent="0.2">
      <c r="G274" s="9"/>
    </row>
    <row r="275" spans="7:7" x14ac:dyDescent="0.2">
      <c r="G275" s="9"/>
    </row>
    <row r="276" spans="7:7" x14ac:dyDescent="0.2">
      <c r="G276" s="9"/>
    </row>
    <row r="277" spans="7:7" x14ac:dyDescent="0.2">
      <c r="G277" s="9"/>
    </row>
    <row r="278" spans="7:7" x14ac:dyDescent="0.2">
      <c r="G278" s="9"/>
    </row>
    <row r="279" spans="7:7" x14ac:dyDescent="0.2">
      <c r="G279" s="9"/>
    </row>
    <row r="280" spans="7:7" x14ac:dyDescent="0.2">
      <c r="G280" s="9"/>
    </row>
    <row r="281" spans="7:7" x14ac:dyDescent="0.2">
      <c r="G281" s="9"/>
    </row>
    <row r="282" spans="7:7" x14ac:dyDescent="0.2">
      <c r="G282" s="9"/>
    </row>
    <row r="283" spans="7:7" x14ac:dyDescent="0.2">
      <c r="G283" s="9"/>
    </row>
    <row r="284" spans="7:7" x14ac:dyDescent="0.2">
      <c r="G284" s="9"/>
    </row>
    <row r="285" spans="7:7" x14ac:dyDescent="0.2">
      <c r="G285" s="9"/>
    </row>
    <row r="286" spans="7:7" x14ac:dyDescent="0.2">
      <c r="G286" s="9"/>
    </row>
    <row r="287" spans="7:7" x14ac:dyDescent="0.2">
      <c r="G287" s="9"/>
    </row>
    <row r="288" spans="7:7" x14ac:dyDescent="0.2">
      <c r="G288" s="9"/>
    </row>
    <row r="289" spans="7:7" x14ac:dyDescent="0.2">
      <c r="G289" s="9"/>
    </row>
    <row r="290" spans="7:7" x14ac:dyDescent="0.2">
      <c r="G290" s="9"/>
    </row>
    <row r="291" spans="7:7" x14ac:dyDescent="0.2">
      <c r="G291" s="9"/>
    </row>
    <row r="292" spans="7:7" x14ac:dyDescent="0.2">
      <c r="G292" s="9"/>
    </row>
    <row r="293" spans="7:7" x14ac:dyDescent="0.2">
      <c r="G293" s="9"/>
    </row>
    <row r="294" spans="7:7" x14ac:dyDescent="0.2">
      <c r="G294" s="9"/>
    </row>
    <row r="295" spans="7:7" x14ac:dyDescent="0.2">
      <c r="G295" s="9"/>
    </row>
    <row r="296" spans="7:7" x14ac:dyDescent="0.2">
      <c r="G296" s="9"/>
    </row>
    <row r="297" spans="7:7" x14ac:dyDescent="0.2">
      <c r="G297" s="9"/>
    </row>
    <row r="298" spans="7:7" x14ac:dyDescent="0.2">
      <c r="G298" s="9"/>
    </row>
    <row r="299" spans="7:7" x14ac:dyDescent="0.2">
      <c r="G299" s="9"/>
    </row>
    <row r="300" spans="7:7" x14ac:dyDescent="0.2">
      <c r="G300" s="9"/>
    </row>
    <row r="301" spans="7:7" x14ac:dyDescent="0.2">
      <c r="G301" s="9"/>
    </row>
    <row r="302" spans="7:7" x14ac:dyDescent="0.2">
      <c r="G302" s="9"/>
    </row>
    <row r="303" spans="7:7" x14ac:dyDescent="0.2">
      <c r="G303" s="9"/>
    </row>
    <row r="304" spans="7:7" x14ac:dyDescent="0.2">
      <c r="G304" s="9"/>
    </row>
    <row r="305" spans="7:7" x14ac:dyDescent="0.2">
      <c r="G305" s="9"/>
    </row>
    <row r="306" spans="7:7" x14ac:dyDescent="0.2">
      <c r="G306" s="9"/>
    </row>
    <row r="307" spans="7:7" x14ac:dyDescent="0.2">
      <c r="G307" s="9"/>
    </row>
    <row r="308" spans="7:7" x14ac:dyDescent="0.2">
      <c r="G308" s="9"/>
    </row>
    <row r="309" spans="7:7" x14ac:dyDescent="0.2">
      <c r="G309" s="9"/>
    </row>
    <row r="310" spans="7:7" x14ac:dyDescent="0.2">
      <c r="G310" s="9"/>
    </row>
    <row r="311" spans="7:7" x14ac:dyDescent="0.2">
      <c r="G311" s="9"/>
    </row>
    <row r="312" spans="7:7" x14ac:dyDescent="0.2">
      <c r="G312" s="9"/>
    </row>
    <row r="313" spans="7:7" x14ac:dyDescent="0.2">
      <c r="G313" s="9"/>
    </row>
    <row r="314" spans="7:7" x14ac:dyDescent="0.2">
      <c r="G314" s="9"/>
    </row>
    <row r="315" spans="7:7" x14ac:dyDescent="0.2">
      <c r="G315" s="9"/>
    </row>
    <row r="316" spans="7:7" x14ac:dyDescent="0.2">
      <c r="G316" s="9"/>
    </row>
    <row r="317" spans="7:7" x14ac:dyDescent="0.2">
      <c r="G317" s="9"/>
    </row>
    <row r="318" spans="7:7" x14ac:dyDescent="0.2">
      <c r="G318" s="9"/>
    </row>
    <row r="319" spans="7:7" x14ac:dyDescent="0.2">
      <c r="G319" s="9"/>
    </row>
    <row r="320" spans="7:7" x14ac:dyDescent="0.2">
      <c r="G320" s="9"/>
    </row>
    <row r="321" spans="7:7" x14ac:dyDescent="0.2">
      <c r="G321" s="9"/>
    </row>
    <row r="322" spans="7:7" x14ac:dyDescent="0.2">
      <c r="G322" s="9"/>
    </row>
    <row r="323" spans="7:7" x14ac:dyDescent="0.2">
      <c r="G323" s="9"/>
    </row>
    <row r="324" spans="7:7" x14ac:dyDescent="0.2">
      <c r="G324" s="9"/>
    </row>
    <row r="325" spans="7:7" x14ac:dyDescent="0.2">
      <c r="G325" s="9"/>
    </row>
    <row r="326" spans="7:7" x14ac:dyDescent="0.2">
      <c r="G326" s="9"/>
    </row>
    <row r="327" spans="7:7" x14ac:dyDescent="0.2">
      <c r="G327" s="9"/>
    </row>
    <row r="328" spans="7:7" x14ac:dyDescent="0.2">
      <c r="G328" s="9"/>
    </row>
    <row r="329" spans="7:7" x14ac:dyDescent="0.2">
      <c r="G329" s="9"/>
    </row>
    <row r="330" spans="7:7" x14ac:dyDescent="0.2">
      <c r="G330" s="9"/>
    </row>
    <row r="331" spans="7:7" x14ac:dyDescent="0.2">
      <c r="G331" s="9"/>
    </row>
    <row r="332" spans="7:7" x14ac:dyDescent="0.2">
      <c r="G332" s="9"/>
    </row>
    <row r="333" spans="7:7" x14ac:dyDescent="0.2">
      <c r="G333" s="9"/>
    </row>
    <row r="334" spans="7:7" x14ac:dyDescent="0.2">
      <c r="G334" s="9"/>
    </row>
    <row r="335" spans="7:7" x14ac:dyDescent="0.2">
      <c r="G335" s="9"/>
    </row>
    <row r="336" spans="7:7" x14ac:dyDescent="0.2">
      <c r="G336" s="9"/>
    </row>
    <row r="337" spans="7:7" x14ac:dyDescent="0.2">
      <c r="G337" s="9"/>
    </row>
    <row r="338" spans="7:7" x14ac:dyDescent="0.2">
      <c r="G338" s="9"/>
    </row>
    <row r="339" spans="7:7" x14ac:dyDescent="0.2">
      <c r="G339" s="9"/>
    </row>
    <row r="340" spans="7:7" x14ac:dyDescent="0.2">
      <c r="G340" s="9"/>
    </row>
    <row r="341" spans="7:7" x14ac:dyDescent="0.2">
      <c r="G341" s="9"/>
    </row>
    <row r="342" spans="7:7" x14ac:dyDescent="0.2">
      <c r="G342" s="9"/>
    </row>
    <row r="343" spans="7:7" x14ac:dyDescent="0.2">
      <c r="G343" s="9"/>
    </row>
    <row r="344" spans="7:7" x14ac:dyDescent="0.2">
      <c r="G344" s="9"/>
    </row>
    <row r="345" spans="7:7" x14ac:dyDescent="0.2">
      <c r="G345" s="9"/>
    </row>
    <row r="346" spans="7:7" x14ac:dyDescent="0.2">
      <c r="G346" s="9"/>
    </row>
    <row r="347" spans="7:7" x14ac:dyDescent="0.2">
      <c r="G347" s="9"/>
    </row>
    <row r="348" spans="7:7" x14ac:dyDescent="0.2">
      <c r="G348" s="9"/>
    </row>
    <row r="349" spans="7:7" x14ac:dyDescent="0.2">
      <c r="G349" s="9"/>
    </row>
    <row r="350" spans="7:7" x14ac:dyDescent="0.2">
      <c r="G350" s="9"/>
    </row>
    <row r="351" spans="7:7" x14ac:dyDescent="0.2">
      <c r="G351" s="9"/>
    </row>
    <row r="352" spans="7:7" x14ac:dyDescent="0.2">
      <c r="G352" s="9"/>
    </row>
    <row r="353" spans="7:7" x14ac:dyDescent="0.2">
      <c r="G353" s="9"/>
    </row>
    <row r="354" spans="7:7" x14ac:dyDescent="0.2">
      <c r="G354" s="9"/>
    </row>
    <row r="355" spans="7:7" x14ac:dyDescent="0.2">
      <c r="G355" s="9"/>
    </row>
    <row r="356" spans="7:7" x14ac:dyDescent="0.2">
      <c r="G356" s="9"/>
    </row>
    <row r="357" spans="7:7" x14ac:dyDescent="0.2">
      <c r="G357" s="9"/>
    </row>
    <row r="358" spans="7:7" x14ac:dyDescent="0.2">
      <c r="G358" s="9"/>
    </row>
    <row r="359" spans="7:7" x14ac:dyDescent="0.2">
      <c r="G359" s="9"/>
    </row>
    <row r="360" spans="7:7" x14ac:dyDescent="0.2">
      <c r="G360" s="9"/>
    </row>
    <row r="361" spans="7:7" x14ac:dyDescent="0.2">
      <c r="G361" s="9"/>
    </row>
    <row r="362" spans="7:7" x14ac:dyDescent="0.2">
      <c r="G362" s="9"/>
    </row>
    <row r="363" spans="7:7" x14ac:dyDescent="0.2">
      <c r="G363" s="9"/>
    </row>
    <row r="364" spans="7:7" x14ac:dyDescent="0.2">
      <c r="G364" s="9"/>
    </row>
    <row r="365" spans="7:7" x14ac:dyDescent="0.2">
      <c r="G365" s="9"/>
    </row>
    <row r="366" spans="7:7" x14ac:dyDescent="0.2">
      <c r="G366" s="9"/>
    </row>
    <row r="367" spans="7:7" x14ac:dyDescent="0.2">
      <c r="G367" s="9"/>
    </row>
    <row r="368" spans="7:7" x14ac:dyDescent="0.2">
      <c r="G368" s="9"/>
    </row>
    <row r="369" spans="7:7" x14ac:dyDescent="0.2">
      <c r="G369" s="9"/>
    </row>
    <row r="370" spans="7:7" x14ac:dyDescent="0.2">
      <c r="G370" s="9"/>
    </row>
    <row r="371" spans="7:7" x14ac:dyDescent="0.2">
      <c r="G371" s="9"/>
    </row>
    <row r="372" spans="7:7" x14ac:dyDescent="0.2">
      <c r="G372" s="9"/>
    </row>
    <row r="373" spans="7:7" x14ac:dyDescent="0.2">
      <c r="G373" s="9"/>
    </row>
    <row r="374" spans="7:7" x14ac:dyDescent="0.2">
      <c r="G374" s="9"/>
    </row>
    <row r="375" spans="7:7" x14ac:dyDescent="0.2">
      <c r="G375" s="9"/>
    </row>
    <row r="376" spans="7:7" x14ac:dyDescent="0.2">
      <c r="G376" s="9"/>
    </row>
    <row r="377" spans="7:7" x14ac:dyDescent="0.2">
      <c r="G377" s="9"/>
    </row>
    <row r="378" spans="7:7" x14ac:dyDescent="0.2">
      <c r="G378" s="9"/>
    </row>
    <row r="379" spans="7:7" x14ac:dyDescent="0.2">
      <c r="G379" s="9"/>
    </row>
    <row r="380" spans="7:7" x14ac:dyDescent="0.2">
      <c r="G380" s="9"/>
    </row>
    <row r="381" spans="7:7" x14ac:dyDescent="0.2">
      <c r="G381" s="9"/>
    </row>
    <row r="382" spans="7:7" x14ac:dyDescent="0.2">
      <c r="G382" s="9"/>
    </row>
    <row r="383" spans="7:7" x14ac:dyDescent="0.2">
      <c r="G383" s="9"/>
    </row>
    <row r="384" spans="7:7" x14ac:dyDescent="0.2">
      <c r="G384" s="9"/>
    </row>
    <row r="385" spans="7:7" x14ac:dyDescent="0.2">
      <c r="G385" s="9"/>
    </row>
    <row r="386" spans="7:7" x14ac:dyDescent="0.2">
      <c r="G386" s="9"/>
    </row>
    <row r="387" spans="7:7" x14ac:dyDescent="0.2">
      <c r="G387" s="9"/>
    </row>
    <row r="388" spans="7:7" x14ac:dyDescent="0.2">
      <c r="G388" s="9"/>
    </row>
    <row r="389" spans="7:7" x14ac:dyDescent="0.2">
      <c r="G389" s="9"/>
    </row>
    <row r="390" spans="7:7" x14ac:dyDescent="0.2">
      <c r="G390" s="9"/>
    </row>
    <row r="391" spans="7:7" x14ac:dyDescent="0.2">
      <c r="G391" s="9"/>
    </row>
    <row r="392" spans="7:7" x14ac:dyDescent="0.2">
      <c r="G392" s="9"/>
    </row>
    <row r="393" spans="7:7" x14ac:dyDescent="0.2">
      <c r="G393" s="9"/>
    </row>
    <row r="394" spans="7:7" x14ac:dyDescent="0.2">
      <c r="G394" s="9"/>
    </row>
    <row r="395" spans="7:7" x14ac:dyDescent="0.2">
      <c r="G395" s="9"/>
    </row>
    <row r="396" spans="7:7" x14ac:dyDescent="0.2">
      <c r="G396" s="9"/>
    </row>
    <row r="397" spans="7:7" x14ac:dyDescent="0.2">
      <c r="G397" s="9"/>
    </row>
    <row r="398" spans="7:7" x14ac:dyDescent="0.2">
      <c r="G398" s="9"/>
    </row>
    <row r="399" spans="7:7" x14ac:dyDescent="0.2">
      <c r="G399" s="9"/>
    </row>
    <row r="400" spans="7:7" x14ac:dyDescent="0.2">
      <c r="G400" s="9"/>
    </row>
    <row r="401" spans="7:7" x14ac:dyDescent="0.2">
      <c r="G401" s="9"/>
    </row>
    <row r="402" spans="7:7" x14ac:dyDescent="0.2">
      <c r="G402" s="9"/>
    </row>
    <row r="403" spans="7:7" x14ac:dyDescent="0.2">
      <c r="G403" s="9"/>
    </row>
    <row r="404" spans="7:7" x14ac:dyDescent="0.2">
      <c r="G404" s="9"/>
    </row>
    <row r="405" spans="7:7" x14ac:dyDescent="0.2">
      <c r="G405" s="9"/>
    </row>
    <row r="406" spans="7:7" x14ac:dyDescent="0.2">
      <c r="G406" s="9"/>
    </row>
    <row r="407" spans="7:7" x14ac:dyDescent="0.2">
      <c r="G407" s="9"/>
    </row>
    <row r="408" spans="7:7" x14ac:dyDescent="0.2">
      <c r="G408" s="9"/>
    </row>
    <row r="409" spans="7:7" x14ac:dyDescent="0.2">
      <c r="G409" s="9"/>
    </row>
    <row r="410" spans="7:7" x14ac:dyDescent="0.2">
      <c r="G410" s="9"/>
    </row>
    <row r="411" spans="7:7" x14ac:dyDescent="0.2">
      <c r="G411" s="9"/>
    </row>
    <row r="412" spans="7:7" x14ac:dyDescent="0.2">
      <c r="G412" s="9"/>
    </row>
    <row r="413" spans="7:7" x14ac:dyDescent="0.2">
      <c r="G413" s="9"/>
    </row>
    <row r="414" spans="7:7" x14ac:dyDescent="0.2">
      <c r="G414" s="9"/>
    </row>
    <row r="415" spans="7:7" x14ac:dyDescent="0.2">
      <c r="G415" s="9"/>
    </row>
    <row r="416" spans="7:7" x14ac:dyDescent="0.2">
      <c r="G416" s="9"/>
    </row>
    <row r="417" spans="7:7" x14ac:dyDescent="0.2">
      <c r="G417" s="9"/>
    </row>
    <row r="418" spans="7:7" x14ac:dyDescent="0.2">
      <c r="G418" s="9"/>
    </row>
    <row r="419" spans="7:7" x14ac:dyDescent="0.2">
      <c r="G419" s="9"/>
    </row>
    <row r="420" spans="7:7" x14ac:dyDescent="0.2">
      <c r="G420" s="9"/>
    </row>
    <row r="421" spans="7:7" x14ac:dyDescent="0.2">
      <c r="G421" s="9"/>
    </row>
    <row r="422" spans="7:7" x14ac:dyDescent="0.2">
      <c r="G422" s="9"/>
    </row>
    <row r="423" spans="7:7" x14ac:dyDescent="0.2">
      <c r="G423" s="9"/>
    </row>
    <row r="424" spans="7:7" x14ac:dyDescent="0.2">
      <c r="G424" s="9"/>
    </row>
    <row r="425" spans="7:7" x14ac:dyDescent="0.2">
      <c r="G425" s="9"/>
    </row>
    <row r="426" spans="7:7" x14ac:dyDescent="0.2">
      <c r="G426" s="9"/>
    </row>
    <row r="427" spans="7:7" x14ac:dyDescent="0.2">
      <c r="G427" s="9"/>
    </row>
    <row r="428" spans="7:7" x14ac:dyDescent="0.2">
      <c r="G428" s="9"/>
    </row>
    <row r="429" spans="7:7" x14ac:dyDescent="0.2">
      <c r="G429" s="9"/>
    </row>
    <row r="430" spans="7:7" x14ac:dyDescent="0.2">
      <c r="G430" s="9"/>
    </row>
    <row r="431" spans="7:7" x14ac:dyDescent="0.2">
      <c r="G431" s="9"/>
    </row>
    <row r="432" spans="7:7" x14ac:dyDescent="0.2">
      <c r="G432" s="9"/>
    </row>
    <row r="433" spans="7:7" x14ac:dyDescent="0.2">
      <c r="G433" s="9"/>
    </row>
    <row r="434" spans="7:7" x14ac:dyDescent="0.2">
      <c r="G434" s="9"/>
    </row>
    <row r="435" spans="7:7" x14ac:dyDescent="0.2">
      <c r="G435" s="9"/>
    </row>
    <row r="436" spans="7:7" x14ac:dyDescent="0.2">
      <c r="G436" s="9"/>
    </row>
    <row r="437" spans="7:7" x14ac:dyDescent="0.2">
      <c r="G437" s="9"/>
    </row>
    <row r="438" spans="7:7" x14ac:dyDescent="0.2">
      <c r="G438" s="9"/>
    </row>
    <row r="439" spans="7:7" x14ac:dyDescent="0.2">
      <c r="G439" s="9"/>
    </row>
    <row r="440" spans="7:7" x14ac:dyDescent="0.2">
      <c r="G440" s="9"/>
    </row>
    <row r="441" spans="7:7" x14ac:dyDescent="0.2">
      <c r="G441" s="9"/>
    </row>
    <row r="442" spans="7:7" x14ac:dyDescent="0.2">
      <c r="G442" s="9"/>
    </row>
    <row r="443" spans="7:7" x14ac:dyDescent="0.2">
      <c r="G443" s="9"/>
    </row>
    <row r="444" spans="7:7" x14ac:dyDescent="0.2">
      <c r="G444" s="9"/>
    </row>
    <row r="445" spans="7:7" x14ac:dyDescent="0.2">
      <c r="G445" s="9"/>
    </row>
    <row r="446" spans="7:7" x14ac:dyDescent="0.2">
      <c r="G446" s="9"/>
    </row>
    <row r="447" spans="7:7" x14ac:dyDescent="0.2">
      <c r="G447" s="9"/>
    </row>
    <row r="448" spans="7:7" x14ac:dyDescent="0.2">
      <c r="G448" s="9"/>
    </row>
    <row r="449" spans="7:7" x14ac:dyDescent="0.2">
      <c r="G449" s="9"/>
    </row>
    <row r="450" spans="7:7" x14ac:dyDescent="0.2">
      <c r="G450" s="9"/>
    </row>
    <row r="451" spans="7:7" x14ac:dyDescent="0.2">
      <c r="G451" s="9"/>
    </row>
    <row r="452" spans="7:7" x14ac:dyDescent="0.2">
      <c r="G452" s="9"/>
    </row>
    <row r="453" spans="7:7" x14ac:dyDescent="0.2">
      <c r="G453" s="9"/>
    </row>
    <row r="454" spans="7:7" x14ac:dyDescent="0.2">
      <c r="G454" s="9"/>
    </row>
    <row r="455" spans="7:7" x14ac:dyDescent="0.2">
      <c r="G455" s="9"/>
    </row>
    <row r="456" spans="7:7" x14ac:dyDescent="0.2">
      <c r="G456" s="9"/>
    </row>
    <row r="457" spans="7:7" x14ac:dyDescent="0.2">
      <c r="G457" s="9"/>
    </row>
    <row r="458" spans="7:7" x14ac:dyDescent="0.2">
      <c r="G458" s="9"/>
    </row>
    <row r="459" spans="7:7" x14ac:dyDescent="0.2">
      <c r="G459" s="9"/>
    </row>
    <row r="460" spans="7:7" x14ac:dyDescent="0.2">
      <c r="G460" s="9"/>
    </row>
    <row r="461" spans="7:7" x14ac:dyDescent="0.2">
      <c r="G461" s="9"/>
    </row>
    <row r="462" spans="7:7" x14ac:dyDescent="0.2">
      <c r="G462" s="9"/>
    </row>
    <row r="463" spans="7:7" x14ac:dyDescent="0.2">
      <c r="G463" s="9"/>
    </row>
    <row r="464" spans="7:7" x14ac:dyDescent="0.2">
      <c r="G464" s="9"/>
    </row>
    <row r="465" spans="7:7" x14ac:dyDescent="0.2">
      <c r="G465" s="9"/>
    </row>
    <row r="466" spans="7:7" x14ac:dyDescent="0.2">
      <c r="G466" s="9"/>
    </row>
    <row r="467" spans="7:7" x14ac:dyDescent="0.2">
      <c r="G467" s="9"/>
    </row>
    <row r="468" spans="7:7" x14ac:dyDescent="0.2">
      <c r="G468" s="9"/>
    </row>
    <row r="469" spans="7:7" x14ac:dyDescent="0.2">
      <c r="G469" s="9"/>
    </row>
    <row r="470" spans="7:7" x14ac:dyDescent="0.2">
      <c r="G470" s="9"/>
    </row>
    <row r="471" spans="7:7" x14ac:dyDescent="0.2">
      <c r="G471" s="9"/>
    </row>
    <row r="472" spans="7:7" x14ac:dyDescent="0.2">
      <c r="G472" s="9"/>
    </row>
    <row r="473" spans="7:7" x14ac:dyDescent="0.2">
      <c r="G473" s="9"/>
    </row>
    <row r="474" spans="7:7" x14ac:dyDescent="0.2">
      <c r="G474" s="9"/>
    </row>
    <row r="475" spans="7:7" x14ac:dyDescent="0.2">
      <c r="G475" s="9"/>
    </row>
    <row r="476" spans="7:7" x14ac:dyDescent="0.2">
      <c r="G476" s="9"/>
    </row>
    <row r="477" spans="7:7" x14ac:dyDescent="0.2">
      <c r="G477" s="9"/>
    </row>
    <row r="478" spans="7:7" x14ac:dyDescent="0.2">
      <c r="G478" s="9"/>
    </row>
    <row r="479" spans="7:7" x14ac:dyDescent="0.2">
      <c r="G479" s="9"/>
    </row>
    <row r="480" spans="7:7" x14ac:dyDescent="0.2">
      <c r="G480" s="9"/>
    </row>
    <row r="481" spans="7:7" x14ac:dyDescent="0.2">
      <c r="G481" s="9"/>
    </row>
    <row r="482" spans="7:7" x14ac:dyDescent="0.2">
      <c r="G482" s="9"/>
    </row>
    <row r="483" spans="7:7" x14ac:dyDescent="0.2">
      <c r="G483" s="9"/>
    </row>
    <row r="484" spans="7:7" x14ac:dyDescent="0.2">
      <c r="G484" s="9"/>
    </row>
    <row r="485" spans="7:7" x14ac:dyDescent="0.2">
      <c r="G485" s="9"/>
    </row>
    <row r="486" spans="7:7" x14ac:dyDescent="0.2">
      <c r="G486" s="9"/>
    </row>
    <row r="487" spans="7:7" x14ac:dyDescent="0.2">
      <c r="G487" s="9"/>
    </row>
    <row r="488" spans="7:7" x14ac:dyDescent="0.2">
      <c r="G488" s="9"/>
    </row>
    <row r="489" spans="7:7" x14ac:dyDescent="0.2">
      <c r="G489" s="9"/>
    </row>
    <row r="490" spans="7:7" x14ac:dyDescent="0.2">
      <c r="G490" s="9"/>
    </row>
    <row r="491" spans="7:7" x14ac:dyDescent="0.2">
      <c r="G491" s="9"/>
    </row>
    <row r="492" spans="7:7" x14ac:dyDescent="0.2">
      <c r="G492" s="9"/>
    </row>
    <row r="493" spans="7:7" x14ac:dyDescent="0.2">
      <c r="G493" s="9"/>
    </row>
    <row r="494" spans="7:7" x14ac:dyDescent="0.2">
      <c r="G494" s="9"/>
    </row>
    <row r="495" spans="7:7" x14ac:dyDescent="0.2">
      <c r="G495" s="9"/>
    </row>
    <row r="496" spans="7:7" x14ac:dyDescent="0.2">
      <c r="G496" s="9"/>
    </row>
    <row r="497" spans="7:7" x14ac:dyDescent="0.2">
      <c r="G497" s="9"/>
    </row>
    <row r="498" spans="7:7" x14ac:dyDescent="0.2">
      <c r="G498" s="9"/>
    </row>
    <row r="499" spans="7:7" x14ac:dyDescent="0.2">
      <c r="G499" s="9"/>
    </row>
    <row r="500" spans="7:7" x14ac:dyDescent="0.2">
      <c r="G500" s="9"/>
    </row>
    <row r="501" spans="7:7" x14ac:dyDescent="0.2">
      <c r="G501" s="9"/>
    </row>
    <row r="502" spans="7:7" x14ac:dyDescent="0.2">
      <c r="G502" s="9"/>
    </row>
    <row r="503" spans="7:7" x14ac:dyDescent="0.2">
      <c r="G503" s="9"/>
    </row>
    <row r="504" spans="7:7" x14ac:dyDescent="0.2">
      <c r="G504" s="9"/>
    </row>
    <row r="505" spans="7:7" x14ac:dyDescent="0.2">
      <c r="G505" s="9"/>
    </row>
    <row r="506" spans="7:7" x14ac:dyDescent="0.2">
      <c r="G506" s="9"/>
    </row>
    <row r="507" spans="7:7" x14ac:dyDescent="0.2">
      <c r="G507" s="9"/>
    </row>
    <row r="508" spans="7:7" x14ac:dyDescent="0.2">
      <c r="G508" s="9"/>
    </row>
    <row r="509" spans="7:7" x14ac:dyDescent="0.2">
      <c r="G509" s="9"/>
    </row>
    <row r="510" spans="7:7" x14ac:dyDescent="0.2">
      <c r="G510" s="9"/>
    </row>
    <row r="511" spans="7:7" x14ac:dyDescent="0.2">
      <c r="G511" s="7"/>
    </row>
    <row r="512" spans="7:7" x14ac:dyDescent="0.2">
      <c r="G512" s="7"/>
    </row>
    <row r="513" spans="7:7" x14ac:dyDescent="0.2">
      <c r="G513" s="7"/>
    </row>
    <row r="514" spans="7:7" x14ac:dyDescent="0.2">
      <c r="G514" s="7"/>
    </row>
    <row r="515" spans="7:7" x14ac:dyDescent="0.2">
      <c r="G515" s="7"/>
    </row>
    <row r="516" spans="7:7" x14ac:dyDescent="0.2">
      <c r="G516" s="7"/>
    </row>
    <row r="517" spans="7:7" x14ac:dyDescent="0.2">
      <c r="G517" s="7"/>
    </row>
    <row r="518" spans="7:7" x14ac:dyDescent="0.2">
      <c r="G518" s="7"/>
    </row>
    <row r="519" spans="7:7" x14ac:dyDescent="0.2">
      <c r="G519" s="7"/>
    </row>
    <row r="520" spans="7:7" x14ac:dyDescent="0.2">
      <c r="G520" s="7"/>
    </row>
    <row r="521" spans="7:7" x14ac:dyDescent="0.2">
      <c r="G521" s="7"/>
    </row>
    <row r="522" spans="7:7" x14ac:dyDescent="0.2">
      <c r="G522" s="7"/>
    </row>
    <row r="523" spans="7:7" x14ac:dyDescent="0.2">
      <c r="G523" s="7"/>
    </row>
    <row r="524" spans="7:7" x14ac:dyDescent="0.2">
      <c r="G524" s="7"/>
    </row>
    <row r="525" spans="7:7" x14ac:dyDescent="0.2">
      <c r="G525" s="7"/>
    </row>
    <row r="526" spans="7:7" x14ac:dyDescent="0.2">
      <c r="G526" s="7"/>
    </row>
    <row r="527" spans="7:7" x14ac:dyDescent="0.2">
      <c r="G527" s="7"/>
    </row>
    <row r="528" spans="7:7" x14ac:dyDescent="0.2">
      <c r="G528" s="7"/>
    </row>
    <row r="529" spans="7:7" x14ac:dyDescent="0.2">
      <c r="G529" s="7"/>
    </row>
    <row r="530" spans="7:7" x14ac:dyDescent="0.2">
      <c r="G530" s="7"/>
    </row>
    <row r="531" spans="7:7" x14ac:dyDescent="0.2">
      <c r="G531" s="7"/>
    </row>
    <row r="532" spans="7:7" x14ac:dyDescent="0.2">
      <c r="G532" s="7"/>
    </row>
    <row r="533" spans="7:7" x14ac:dyDescent="0.2">
      <c r="G533" s="7"/>
    </row>
    <row r="534" spans="7:7" x14ac:dyDescent="0.2">
      <c r="G534" s="7"/>
    </row>
    <row r="535" spans="7:7" x14ac:dyDescent="0.2">
      <c r="G535" s="7"/>
    </row>
    <row r="536" spans="7:7" x14ac:dyDescent="0.2">
      <c r="G536" s="7"/>
    </row>
    <row r="537" spans="7:7" x14ac:dyDescent="0.2">
      <c r="G537" s="7"/>
    </row>
    <row r="538" spans="7:7" x14ac:dyDescent="0.2">
      <c r="G538" s="7"/>
    </row>
    <row r="539" spans="7:7" x14ac:dyDescent="0.2">
      <c r="G539" s="7"/>
    </row>
    <row r="540" spans="7:7" x14ac:dyDescent="0.2">
      <c r="G540" s="7"/>
    </row>
    <row r="541" spans="7:7" x14ac:dyDescent="0.2">
      <c r="G541" s="7"/>
    </row>
    <row r="542" spans="7:7" x14ac:dyDescent="0.2">
      <c r="G542" s="7"/>
    </row>
    <row r="543" spans="7:7" x14ac:dyDescent="0.2">
      <c r="G543" s="7"/>
    </row>
    <row r="544" spans="7:7" x14ac:dyDescent="0.2">
      <c r="G544" s="7"/>
    </row>
    <row r="545" spans="7:7" x14ac:dyDescent="0.2">
      <c r="G545" s="7"/>
    </row>
    <row r="546" spans="7:7" x14ac:dyDescent="0.2">
      <c r="G546" s="7"/>
    </row>
    <row r="547" spans="7:7" x14ac:dyDescent="0.2">
      <c r="G547" s="7"/>
    </row>
    <row r="548" spans="7:7" x14ac:dyDescent="0.2">
      <c r="G548" s="7"/>
    </row>
    <row r="549" spans="7:7" x14ac:dyDescent="0.2">
      <c r="G549" s="7"/>
    </row>
    <row r="550" spans="7:7" x14ac:dyDescent="0.2">
      <c r="G550" s="7"/>
    </row>
    <row r="551" spans="7:7" x14ac:dyDescent="0.2">
      <c r="G551" s="7"/>
    </row>
    <row r="552" spans="7:7" x14ac:dyDescent="0.2">
      <c r="G552" s="7"/>
    </row>
    <row r="553" spans="7:7" x14ac:dyDescent="0.2">
      <c r="G553" s="7"/>
    </row>
    <row r="554" spans="7:7" x14ac:dyDescent="0.2">
      <c r="G554" s="7"/>
    </row>
    <row r="555" spans="7:7" x14ac:dyDescent="0.2">
      <c r="G555" s="7"/>
    </row>
    <row r="556" spans="7:7" x14ac:dyDescent="0.2">
      <c r="G556" s="7"/>
    </row>
    <row r="557" spans="7:7" x14ac:dyDescent="0.2">
      <c r="G557" s="7"/>
    </row>
    <row r="558" spans="7:7" x14ac:dyDescent="0.2">
      <c r="G558" s="7"/>
    </row>
    <row r="559" spans="7:7" x14ac:dyDescent="0.2">
      <c r="G559" s="7"/>
    </row>
    <row r="560" spans="7:7" x14ac:dyDescent="0.2">
      <c r="G560" s="7"/>
    </row>
    <row r="561" spans="7:7" x14ac:dyDescent="0.2">
      <c r="G561" s="7"/>
    </row>
    <row r="562" spans="7:7" x14ac:dyDescent="0.2">
      <c r="G562" s="7"/>
    </row>
    <row r="563" spans="7:7" x14ac:dyDescent="0.2">
      <c r="G563" s="7"/>
    </row>
    <row r="564" spans="7:7" x14ac:dyDescent="0.2">
      <c r="G564" s="7"/>
    </row>
    <row r="565" spans="7:7" x14ac:dyDescent="0.2">
      <c r="G565" s="7"/>
    </row>
    <row r="566" spans="7:7" x14ac:dyDescent="0.2">
      <c r="G566" s="7"/>
    </row>
    <row r="567" spans="7:7" x14ac:dyDescent="0.2">
      <c r="G567" s="7"/>
    </row>
    <row r="568" spans="7:7" x14ac:dyDescent="0.2">
      <c r="G568" s="7"/>
    </row>
    <row r="569" spans="7:7" x14ac:dyDescent="0.2">
      <c r="G569" s="7"/>
    </row>
    <row r="570" spans="7:7" x14ac:dyDescent="0.2">
      <c r="G570" s="7"/>
    </row>
    <row r="571" spans="7:7" x14ac:dyDescent="0.2">
      <c r="G571" s="7"/>
    </row>
    <row r="572" spans="7:7" x14ac:dyDescent="0.2">
      <c r="G572" s="7"/>
    </row>
    <row r="573" spans="7:7" x14ac:dyDescent="0.2">
      <c r="G573" s="7"/>
    </row>
    <row r="574" spans="7:7" x14ac:dyDescent="0.2">
      <c r="G574" s="7"/>
    </row>
    <row r="575" spans="7:7" x14ac:dyDescent="0.2">
      <c r="G575" s="7"/>
    </row>
    <row r="576" spans="7:7" x14ac:dyDescent="0.2">
      <c r="G576" s="7"/>
    </row>
    <row r="577" spans="7:7" x14ac:dyDescent="0.2">
      <c r="G577" s="7"/>
    </row>
    <row r="578" spans="7:7" x14ac:dyDescent="0.2">
      <c r="G578" s="7"/>
    </row>
    <row r="579" spans="7:7" x14ac:dyDescent="0.2">
      <c r="G579" s="7"/>
    </row>
    <row r="580" spans="7:7" x14ac:dyDescent="0.2">
      <c r="G580" s="7"/>
    </row>
    <row r="581" spans="7:7" x14ac:dyDescent="0.2">
      <c r="G581" s="7"/>
    </row>
    <row r="582" spans="7:7" x14ac:dyDescent="0.2">
      <c r="G582" s="7"/>
    </row>
    <row r="583" spans="7:7" x14ac:dyDescent="0.2">
      <c r="G583" s="7"/>
    </row>
    <row r="584" spans="7:7" x14ac:dyDescent="0.2">
      <c r="G584" s="7"/>
    </row>
    <row r="585" spans="7:7" x14ac:dyDescent="0.2">
      <c r="G585" s="7"/>
    </row>
    <row r="586" spans="7:7" x14ac:dyDescent="0.2">
      <c r="G586" s="7"/>
    </row>
    <row r="587" spans="7:7" x14ac:dyDescent="0.2">
      <c r="G587" s="7"/>
    </row>
    <row r="588" spans="7:7" x14ac:dyDescent="0.2">
      <c r="G588" s="7"/>
    </row>
    <row r="589" spans="7:7" x14ac:dyDescent="0.2">
      <c r="G589" s="7"/>
    </row>
    <row r="590" spans="7:7" x14ac:dyDescent="0.2">
      <c r="G590" s="7"/>
    </row>
    <row r="591" spans="7:7" x14ac:dyDescent="0.2">
      <c r="G591" s="7"/>
    </row>
    <row r="592" spans="7:7" x14ac:dyDescent="0.2">
      <c r="G592" s="7"/>
    </row>
    <row r="593" spans="7:7" x14ac:dyDescent="0.2">
      <c r="G593" s="7"/>
    </row>
    <row r="594" spans="7:7" x14ac:dyDescent="0.2">
      <c r="G594" s="7"/>
    </row>
    <row r="595" spans="7:7" x14ac:dyDescent="0.2">
      <c r="G595" s="7"/>
    </row>
    <row r="596" spans="7:7" x14ac:dyDescent="0.2">
      <c r="G596" s="7"/>
    </row>
    <row r="597" spans="7:7" x14ac:dyDescent="0.2">
      <c r="G597" s="7"/>
    </row>
    <row r="598" spans="7:7" x14ac:dyDescent="0.2">
      <c r="G598" s="7"/>
    </row>
    <row r="599" spans="7:7" x14ac:dyDescent="0.2">
      <c r="G599" s="7"/>
    </row>
    <row r="600" spans="7:7" x14ac:dyDescent="0.2">
      <c r="G600" s="7"/>
    </row>
    <row r="601" spans="7:7" x14ac:dyDescent="0.2">
      <c r="G601" s="7"/>
    </row>
    <row r="602" spans="7:7" x14ac:dyDescent="0.2">
      <c r="G602" s="7"/>
    </row>
    <row r="603" spans="7:7" x14ac:dyDescent="0.2">
      <c r="G603" s="7"/>
    </row>
    <row r="604" spans="7:7" x14ac:dyDescent="0.2">
      <c r="G604" s="7"/>
    </row>
    <row r="605" spans="7:7" x14ac:dyDescent="0.2">
      <c r="G605" s="7"/>
    </row>
    <row r="606" spans="7:7" x14ac:dyDescent="0.2">
      <c r="G606" s="7"/>
    </row>
    <row r="607" spans="7:7" x14ac:dyDescent="0.2">
      <c r="G607" s="7"/>
    </row>
    <row r="608" spans="7:7" x14ac:dyDescent="0.2">
      <c r="G608" s="7"/>
    </row>
    <row r="609" spans="7:7" x14ac:dyDescent="0.2">
      <c r="G609" s="7"/>
    </row>
    <row r="610" spans="7:7" x14ac:dyDescent="0.2">
      <c r="G610" s="7"/>
    </row>
    <row r="611" spans="7:7" x14ac:dyDescent="0.2">
      <c r="G611" s="7"/>
    </row>
    <row r="612" spans="7:7" x14ac:dyDescent="0.2">
      <c r="G612" s="7"/>
    </row>
    <row r="613" spans="7:7" x14ac:dyDescent="0.2">
      <c r="G613" s="7"/>
    </row>
    <row r="614" spans="7:7" x14ac:dyDescent="0.2">
      <c r="G614" s="7"/>
    </row>
    <row r="615" spans="7:7" x14ac:dyDescent="0.2">
      <c r="G615" s="7"/>
    </row>
    <row r="616" spans="7:7" x14ac:dyDescent="0.2">
      <c r="G616" s="7"/>
    </row>
    <row r="617" spans="7:7" x14ac:dyDescent="0.2">
      <c r="G617" s="7"/>
    </row>
    <row r="618" spans="7:7" x14ac:dyDescent="0.2">
      <c r="G618" s="7"/>
    </row>
    <row r="619" spans="7:7" x14ac:dyDescent="0.2">
      <c r="G619" s="7"/>
    </row>
    <row r="620" spans="7:7" x14ac:dyDescent="0.2">
      <c r="G620" s="7"/>
    </row>
    <row r="621" spans="7:7" x14ac:dyDescent="0.2">
      <c r="G621" s="7"/>
    </row>
    <row r="622" spans="7:7" x14ac:dyDescent="0.2">
      <c r="G622" s="7"/>
    </row>
    <row r="623" spans="7:7" x14ac:dyDescent="0.2">
      <c r="G623" s="7"/>
    </row>
    <row r="624" spans="7:7" x14ac:dyDescent="0.2">
      <c r="G624" s="7"/>
    </row>
    <row r="625" spans="7:7" x14ac:dyDescent="0.2">
      <c r="G625" s="7"/>
    </row>
    <row r="626" spans="7:7" x14ac:dyDescent="0.2">
      <c r="G626" s="7"/>
    </row>
    <row r="627" spans="7:7" x14ac:dyDescent="0.2">
      <c r="G627" s="7"/>
    </row>
    <row r="628" spans="7:7" x14ac:dyDescent="0.2">
      <c r="G628" s="7"/>
    </row>
    <row r="629" spans="7:7" x14ac:dyDescent="0.2">
      <c r="G629" s="7"/>
    </row>
    <row r="630" spans="7:7" x14ac:dyDescent="0.2">
      <c r="G630" s="7"/>
    </row>
    <row r="631" spans="7:7" x14ac:dyDescent="0.2">
      <c r="G631" s="7"/>
    </row>
    <row r="632" spans="7:7" x14ac:dyDescent="0.2">
      <c r="G632" s="7"/>
    </row>
    <row r="633" spans="7:7" x14ac:dyDescent="0.2">
      <c r="G633" s="7"/>
    </row>
    <row r="634" spans="7:7" x14ac:dyDescent="0.2">
      <c r="G634" s="7"/>
    </row>
    <row r="635" spans="7:7" x14ac:dyDescent="0.2">
      <c r="G635" s="7"/>
    </row>
    <row r="636" spans="7:7" x14ac:dyDescent="0.2">
      <c r="G636" s="7"/>
    </row>
    <row r="637" spans="7:7" x14ac:dyDescent="0.2">
      <c r="G637" s="7"/>
    </row>
    <row r="638" spans="7:7" x14ac:dyDescent="0.2">
      <c r="G638" s="7"/>
    </row>
    <row r="639" spans="7:7" x14ac:dyDescent="0.2">
      <c r="G639" s="7"/>
    </row>
    <row r="640" spans="7:7" x14ac:dyDescent="0.2">
      <c r="G640" s="7"/>
    </row>
    <row r="641" spans="7:7" x14ac:dyDescent="0.2">
      <c r="G641" s="7"/>
    </row>
    <row r="642" spans="7:7" x14ac:dyDescent="0.2">
      <c r="G642" s="7"/>
    </row>
    <row r="643" spans="7:7" x14ac:dyDescent="0.2">
      <c r="G643" s="7"/>
    </row>
    <row r="644" spans="7:7" x14ac:dyDescent="0.2">
      <c r="G644" s="7"/>
    </row>
    <row r="645" spans="7:7" x14ac:dyDescent="0.2">
      <c r="G645" s="7"/>
    </row>
    <row r="646" spans="7:7" x14ac:dyDescent="0.2">
      <c r="G646" s="7"/>
    </row>
    <row r="647" spans="7:7" x14ac:dyDescent="0.2">
      <c r="G647" s="7"/>
    </row>
    <row r="648" spans="7:7" x14ac:dyDescent="0.2">
      <c r="G648" s="7"/>
    </row>
    <row r="649" spans="7:7" x14ac:dyDescent="0.2">
      <c r="G649" s="7"/>
    </row>
    <row r="650" spans="7:7" x14ac:dyDescent="0.2">
      <c r="G650" s="7"/>
    </row>
    <row r="651" spans="7:7" x14ac:dyDescent="0.2">
      <c r="G651" s="7"/>
    </row>
    <row r="652" spans="7:7" x14ac:dyDescent="0.2">
      <c r="G652" s="7"/>
    </row>
    <row r="653" spans="7:7" x14ac:dyDescent="0.2">
      <c r="G653" s="7"/>
    </row>
    <row r="654" spans="7:7" x14ac:dyDescent="0.2">
      <c r="G654" s="7"/>
    </row>
    <row r="655" spans="7:7" x14ac:dyDescent="0.2">
      <c r="G655" s="7"/>
    </row>
    <row r="656" spans="7:7" x14ac:dyDescent="0.2">
      <c r="G656" s="7"/>
    </row>
    <row r="657" spans="7:7" x14ac:dyDescent="0.2">
      <c r="G657" s="7"/>
    </row>
    <row r="658" spans="7:7" x14ac:dyDescent="0.2">
      <c r="G658" s="7"/>
    </row>
    <row r="659" spans="7:7" x14ac:dyDescent="0.2">
      <c r="G659" s="7"/>
    </row>
    <row r="660" spans="7:7" x14ac:dyDescent="0.2">
      <c r="G660" s="7"/>
    </row>
    <row r="661" spans="7:7" x14ac:dyDescent="0.2">
      <c r="G661" s="7"/>
    </row>
    <row r="662" spans="7:7" x14ac:dyDescent="0.2">
      <c r="G662" s="7"/>
    </row>
    <row r="663" spans="7:7" x14ac:dyDescent="0.2">
      <c r="G663" s="7"/>
    </row>
    <row r="664" spans="7:7" x14ac:dyDescent="0.2">
      <c r="G664" s="7"/>
    </row>
    <row r="665" spans="7:7" x14ac:dyDescent="0.2">
      <c r="G665" s="7"/>
    </row>
    <row r="666" spans="7:7" x14ac:dyDescent="0.2">
      <c r="G666" s="7"/>
    </row>
    <row r="667" spans="7:7" x14ac:dyDescent="0.2">
      <c r="G667" s="7"/>
    </row>
    <row r="668" spans="7:7" x14ac:dyDescent="0.2">
      <c r="G668" s="7"/>
    </row>
    <row r="669" spans="7:7" x14ac:dyDescent="0.2">
      <c r="G669" s="7"/>
    </row>
    <row r="670" spans="7:7" x14ac:dyDescent="0.2">
      <c r="G670" s="7"/>
    </row>
    <row r="671" spans="7:7" x14ac:dyDescent="0.2">
      <c r="G671" s="7"/>
    </row>
    <row r="672" spans="7:7" x14ac:dyDescent="0.2">
      <c r="G672" s="7"/>
    </row>
    <row r="673" spans="7:7" x14ac:dyDescent="0.2">
      <c r="G673" s="7"/>
    </row>
    <row r="674" spans="7:7" x14ac:dyDescent="0.2">
      <c r="G674" s="7"/>
    </row>
    <row r="675" spans="7:7" x14ac:dyDescent="0.2">
      <c r="G675" s="7"/>
    </row>
    <row r="676" spans="7:7" x14ac:dyDescent="0.2">
      <c r="G676" s="7"/>
    </row>
    <row r="677" spans="7:7" x14ac:dyDescent="0.2">
      <c r="G677" s="7"/>
    </row>
    <row r="678" spans="7:7" x14ac:dyDescent="0.2">
      <c r="G678" s="7"/>
    </row>
    <row r="679" spans="7:7" x14ac:dyDescent="0.2">
      <c r="G679" s="7"/>
    </row>
    <row r="680" spans="7:7" x14ac:dyDescent="0.2">
      <c r="G680" s="7"/>
    </row>
    <row r="681" spans="7:7" x14ac:dyDescent="0.2">
      <c r="G681" s="7"/>
    </row>
    <row r="682" spans="7:7" x14ac:dyDescent="0.2">
      <c r="G682" s="7"/>
    </row>
    <row r="683" spans="7:7" x14ac:dyDescent="0.2">
      <c r="G683" s="7"/>
    </row>
    <row r="684" spans="7:7" x14ac:dyDescent="0.2">
      <c r="G684" s="7"/>
    </row>
    <row r="685" spans="7:7" x14ac:dyDescent="0.2">
      <c r="G685" s="7"/>
    </row>
    <row r="686" spans="7:7" x14ac:dyDescent="0.2">
      <c r="G686" s="7"/>
    </row>
    <row r="687" spans="7:7" x14ac:dyDescent="0.2">
      <c r="G687" s="7"/>
    </row>
    <row r="688" spans="7:7" x14ac:dyDescent="0.2">
      <c r="G688" s="7"/>
    </row>
    <row r="689" spans="7:7" x14ac:dyDescent="0.2">
      <c r="G689" s="7"/>
    </row>
    <row r="690" spans="7:7" x14ac:dyDescent="0.2">
      <c r="G690" s="7"/>
    </row>
    <row r="691" spans="7:7" x14ac:dyDescent="0.2">
      <c r="G691" s="7"/>
    </row>
    <row r="692" spans="7:7" x14ac:dyDescent="0.2">
      <c r="G692" s="7"/>
    </row>
    <row r="693" spans="7:7" x14ac:dyDescent="0.2">
      <c r="G693" s="7"/>
    </row>
    <row r="694" spans="7:7" x14ac:dyDescent="0.2">
      <c r="G694" s="7"/>
    </row>
    <row r="695" spans="7:7" x14ac:dyDescent="0.2">
      <c r="G695" s="7"/>
    </row>
    <row r="696" spans="7:7" x14ac:dyDescent="0.2">
      <c r="G696" s="7"/>
    </row>
    <row r="697" spans="7:7" x14ac:dyDescent="0.2">
      <c r="G697" s="7"/>
    </row>
    <row r="698" spans="7:7" x14ac:dyDescent="0.2">
      <c r="G698" s="7"/>
    </row>
    <row r="699" spans="7:7" x14ac:dyDescent="0.2">
      <c r="G699" s="7"/>
    </row>
    <row r="700" spans="7:7" x14ac:dyDescent="0.2">
      <c r="G700" s="7"/>
    </row>
    <row r="701" spans="7:7" x14ac:dyDescent="0.2">
      <c r="G701" s="7"/>
    </row>
    <row r="702" spans="7:7" x14ac:dyDescent="0.2">
      <c r="G702" s="7"/>
    </row>
    <row r="703" spans="7:7" x14ac:dyDescent="0.2">
      <c r="G703" s="7"/>
    </row>
    <row r="704" spans="7:7" x14ac:dyDescent="0.2">
      <c r="G704" s="7"/>
    </row>
    <row r="705" spans="7:7" x14ac:dyDescent="0.2">
      <c r="G705" s="7"/>
    </row>
    <row r="706" spans="7:7" x14ac:dyDescent="0.2">
      <c r="G706" s="7"/>
    </row>
    <row r="707" spans="7:7" x14ac:dyDescent="0.2">
      <c r="G707" s="7"/>
    </row>
    <row r="708" spans="7:7" x14ac:dyDescent="0.2">
      <c r="G708" s="7"/>
    </row>
    <row r="709" spans="7:7" x14ac:dyDescent="0.2">
      <c r="G709" s="7"/>
    </row>
    <row r="710" spans="7:7" x14ac:dyDescent="0.2">
      <c r="G710" s="7"/>
    </row>
    <row r="711" spans="7:7" x14ac:dyDescent="0.2">
      <c r="G711" s="7"/>
    </row>
    <row r="712" spans="7:7" x14ac:dyDescent="0.2">
      <c r="G712" s="7"/>
    </row>
    <row r="713" spans="7:7" x14ac:dyDescent="0.2">
      <c r="G713" s="7"/>
    </row>
    <row r="714" spans="7:7" x14ac:dyDescent="0.2">
      <c r="G714" s="7"/>
    </row>
    <row r="715" spans="7:7" x14ac:dyDescent="0.2">
      <c r="G715" s="7"/>
    </row>
    <row r="716" spans="7:7" x14ac:dyDescent="0.2">
      <c r="G716" s="7"/>
    </row>
    <row r="717" spans="7:7" x14ac:dyDescent="0.2">
      <c r="G717" s="7"/>
    </row>
    <row r="718" spans="7:7" x14ac:dyDescent="0.2">
      <c r="G718" s="7"/>
    </row>
    <row r="719" spans="7:7" x14ac:dyDescent="0.2">
      <c r="G719" s="7"/>
    </row>
    <row r="720" spans="7:7" x14ac:dyDescent="0.2">
      <c r="G720" s="7"/>
    </row>
    <row r="721" spans="7:7" x14ac:dyDescent="0.2">
      <c r="G721" s="7"/>
    </row>
    <row r="722" spans="7:7" x14ac:dyDescent="0.2">
      <c r="G722" s="7"/>
    </row>
    <row r="723" spans="7:7" x14ac:dyDescent="0.2">
      <c r="G723" s="7"/>
    </row>
    <row r="724" spans="7:7" x14ac:dyDescent="0.2">
      <c r="G724" s="7"/>
    </row>
    <row r="725" spans="7:7" x14ac:dyDescent="0.2">
      <c r="G725" s="7"/>
    </row>
    <row r="726" spans="7:7" x14ac:dyDescent="0.2">
      <c r="G726" s="7"/>
    </row>
    <row r="727" spans="7:7" x14ac:dyDescent="0.2">
      <c r="G727" s="7"/>
    </row>
    <row r="728" spans="7:7" x14ac:dyDescent="0.2">
      <c r="G728" s="7"/>
    </row>
    <row r="729" spans="7:7" x14ac:dyDescent="0.2">
      <c r="G729" s="7"/>
    </row>
    <row r="730" spans="7:7" x14ac:dyDescent="0.2">
      <c r="G730" s="7"/>
    </row>
    <row r="731" spans="7:7" x14ac:dyDescent="0.2">
      <c r="G731" s="7"/>
    </row>
    <row r="732" spans="7:7" x14ac:dyDescent="0.2">
      <c r="G732" s="7"/>
    </row>
    <row r="733" spans="7:7" x14ac:dyDescent="0.2">
      <c r="G733" s="7"/>
    </row>
    <row r="734" spans="7:7" x14ac:dyDescent="0.2">
      <c r="G734" s="7"/>
    </row>
    <row r="735" spans="7:7" x14ac:dyDescent="0.2">
      <c r="G735" s="7"/>
    </row>
    <row r="736" spans="7:7" x14ac:dyDescent="0.2">
      <c r="G736" s="7"/>
    </row>
    <row r="737" spans="7:7" x14ac:dyDescent="0.2">
      <c r="G737" s="7"/>
    </row>
    <row r="738" spans="7:7" x14ac:dyDescent="0.2">
      <c r="G738" s="7"/>
    </row>
    <row r="739" spans="7:7" x14ac:dyDescent="0.2">
      <c r="G739" s="7"/>
    </row>
    <row r="740" spans="7:7" x14ac:dyDescent="0.2">
      <c r="G740" s="7"/>
    </row>
    <row r="741" spans="7:7" x14ac:dyDescent="0.2">
      <c r="G741" s="7"/>
    </row>
    <row r="742" spans="7:7" x14ac:dyDescent="0.2">
      <c r="G742" s="7"/>
    </row>
    <row r="743" spans="7:7" x14ac:dyDescent="0.2">
      <c r="G743" s="7"/>
    </row>
    <row r="744" spans="7:7" x14ac:dyDescent="0.2">
      <c r="G744" s="7"/>
    </row>
    <row r="745" spans="7:7" x14ac:dyDescent="0.2">
      <c r="G745" s="7"/>
    </row>
    <row r="746" spans="7:7" x14ac:dyDescent="0.2">
      <c r="G746" s="7"/>
    </row>
    <row r="747" spans="7:7" x14ac:dyDescent="0.2">
      <c r="G747" s="7"/>
    </row>
    <row r="748" spans="7:7" x14ac:dyDescent="0.2">
      <c r="G748" s="7"/>
    </row>
    <row r="749" spans="7:7" x14ac:dyDescent="0.2">
      <c r="G749" s="7"/>
    </row>
    <row r="750" spans="7:7" x14ac:dyDescent="0.2">
      <c r="G750" s="7"/>
    </row>
    <row r="751" spans="7:7" x14ac:dyDescent="0.2">
      <c r="G751" s="7"/>
    </row>
    <row r="752" spans="7:7" x14ac:dyDescent="0.2">
      <c r="G752" s="7"/>
    </row>
    <row r="753" spans="7:7" x14ac:dyDescent="0.2">
      <c r="G753" s="7"/>
    </row>
    <row r="754" spans="7:7" x14ac:dyDescent="0.2">
      <c r="G754" s="7"/>
    </row>
    <row r="755" spans="7:7" x14ac:dyDescent="0.2">
      <c r="G755" s="7"/>
    </row>
    <row r="756" spans="7:7" x14ac:dyDescent="0.2">
      <c r="G756" s="7"/>
    </row>
    <row r="757" spans="7:7" x14ac:dyDescent="0.2">
      <c r="G757" s="7"/>
    </row>
    <row r="758" spans="7:7" x14ac:dyDescent="0.2">
      <c r="G758" s="7"/>
    </row>
    <row r="759" spans="7:7" x14ac:dyDescent="0.2">
      <c r="G759" s="7"/>
    </row>
    <row r="760" spans="7:7" x14ac:dyDescent="0.2">
      <c r="G760" s="7"/>
    </row>
    <row r="761" spans="7:7" x14ac:dyDescent="0.2">
      <c r="G761" s="7"/>
    </row>
    <row r="762" spans="7:7" x14ac:dyDescent="0.2">
      <c r="G762" s="7"/>
    </row>
    <row r="763" spans="7:7" x14ac:dyDescent="0.2">
      <c r="G763" s="7"/>
    </row>
    <row r="764" spans="7:7" x14ac:dyDescent="0.2">
      <c r="G764" s="7"/>
    </row>
    <row r="765" spans="7:7" x14ac:dyDescent="0.2">
      <c r="G765" s="7"/>
    </row>
    <row r="766" spans="7:7" x14ac:dyDescent="0.2">
      <c r="G766" s="7"/>
    </row>
    <row r="767" spans="7:7" x14ac:dyDescent="0.2">
      <c r="G767" s="7"/>
    </row>
    <row r="768" spans="7:7" x14ac:dyDescent="0.2">
      <c r="G768" s="7"/>
    </row>
    <row r="769" spans="7:7" x14ac:dyDescent="0.2">
      <c r="G769" s="7"/>
    </row>
    <row r="770" spans="7:7" x14ac:dyDescent="0.2">
      <c r="G770" s="7"/>
    </row>
    <row r="771" spans="7:7" x14ac:dyDescent="0.2">
      <c r="G771" s="7"/>
    </row>
    <row r="772" spans="7:7" x14ac:dyDescent="0.2">
      <c r="G772" s="7"/>
    </row>
    <row r="773" spans="7:7" x14ac:dyDescent="0.2">
      <c r="G773" s="7"/>
    </row>
    <row r="774" spans="7:7" x14ac:dyDescent="0.2">
      <c r="G774" s="7"/>
    </row>
    <row r="775" spans="7:7" x14ac:dyDescent="0.2">
      <c r="G775" s="7"/>
    </row>
    <row r="776" spans="7:7" x14ac:dyDescent="0.2">
      <c r="G776" s="7"/>
    </row>
    <row r="777" spans="7:7" x14ac:dyDescent="0.2">
      <c r="G777" s="7"/>
    </row>
    <row r="778" spans="7:7" x14ac:dyDescent="0.2">
      <c r="G778" s="7"/>
    </row>
    <row r="779" spans="7:7" x14ac:dyDescent="0.2">
      <c r="G779" s="7"/>
    </row>
    <row r="780" spans="7:7" x14ac:dyDescent="0.2">
      <c r="G780" s="7"/>
    </row>
    <row r="781" spans="7:7" x14ac:dyDescent="0.2">
      <c r="G781" s="7"/>
    </row>
    <row r="782" spans="7:7" x14ac:dyDescent="0.2">
      <c r="G782" s="7"/>
    </row>
    <row r="783" spans="7:7" x14ac:dyDescent="0.2">
      <c r="G783" s="7"/>
    </row>
    <row r="784" spans="7:7" x14ac:dyDescent="0.2">
      <c r="G784" s="7"/>
    </row>
    <row r="785" spans="7:7" x14ac:dyDescent="0.2">
      <c r="G785" s="7"/>
    </row>
    <row r="786" spans="7:7" x14ac:dyDescent="0.2">
      <c r="G786" s="7"/>
    </row>
    <row r="787" spans="7:7" x14ac:dyDescent="0.2">
      <c r="G787" s="7"/>
    </row>
    <row r="788" spans="7:7" x14ac:dyDescent="0.2">
      <c r="G788" s="7"/>
    </row>
    <row r="789" spans="7:7" x14ac:dyDescent="0.2">
      <c r="G789" s="7"/>
    </row>
    <row r="790" spans="7:7" x14ac:dyDescent="0.2">
      <c r="G790" s="7"/>
    </row>
    <row r="791" spans="7:7" x14ac:dyDescent="0.2">
      <c r="G791" s="7"/>
    </row>
    <row r="792" spans="7:7" x14ac:dyDescent="0.2">
      <c r="G792" s="7"/>
    </row>
    <row r="793" spans="7:7" x14ac:dyDescent="0.2">
      <c r="G793" s="7"/>
    </row>
    <row r="794" spans="7:7" x14ac:dyDescent="0.2">
      <c r="G794" s="7"/>
    </row>
    <row r="795" spans="7:7" x14ac:dyDescent="0.2">
      <c r="G795" s="7"/>
    </row>
    <row r="796" spans="7:7" x14ac:dyDescent="0.2">
      <c r="G796" s="7"/>
    </row>
    <row r="797" spans="7:7" x14ac:dyDescent="0.2">
      <c r="G797" s="7"/>
    </row>
    <row r="798" spans="7:7" x14ac:dyDescent="0.2">
      <c r="G798" s="7"/>
    </row>
    <row r="799" spans="7:7" x14ac:dyDescent="0.2">
      <c r="G799" s="7"/>
    </row>
    <row r="800" spans="7:7" x14ac:dyDescent="0.2">
      <c r="G800" s="7"/>
    </row>
    <row r="801" spans="7:7" x14ac:dyDescent="0.2">
      <c r="G801" s="7"/>
    </row>
    <row r="802" spans="7:7" x14ac:dyDescent="0.2">
      <c r="G802" s="7"/>
    </row>
    <row r="803" spans="7:7" x14ac:dyDescent="0.2">
      <c r="G803" s="7"/>
    </row>
    <row r="804" spans="7:7" x14ac:dyDescent="0.2">
      <c r="G804" s="7"/>
    </row>
    <row r="805" spans="7:7" x14ac:dyDescent="0.2">
      <c r="G805" s="7"/>
    </row>
    <row r="806" spans="7:7" x14ac:dyDescent="0.2">
      <c r="G806" s="7"/>
    </row>
    <row r="807" spans="7:7" x14ac:dyDescent="0.2">
      <c r="G807" s="7"/>
    </row>
    <row r="808" spans="7:7" x14ac:dyDescent="0.2">
      <c r="G808" s="7"/>
    </row>
    <row r="809" spans="7:7" x14ac:dyDescent="0.2">
      <c r="G809" s="7"/>
    </row>
    <row r="810" spans="7:7" x14ac:dyDescent="0.2">
      <c r="G810" s="7"/>
    </row>
    <row r="811" spans="7:7" x14ac:dyDescent="0.2">
      <c r="G811" s="7"/>
    </row>
    <row r="812" spans="7:7" x14ac:dyDescent="0.2">
      <c r="G812" s="7"/>
    </row>
    <row r="813" spans="7:7" x14ac:dyDescent="0.2">
      <c r="G813" s="7"/>
    </row>
    <row r="814" spans="7:7" x14ac:dyDescent="0.2">
      <c r="G814" s="7"/>
    </row>
    <row r="815" spans="7:7" x14ac:dyDescent="0.2">
      <c r="G815" s="7"/>
    </row>
    <row r="816" spans="7:7" x14ac:dyDescent="0.2">
      <c r="G816" s="7"/>
    </row>
    <row r="817" spans="7:7" x14ac:dyDescent="0.2">
      <c r="G817" s="7"/>
    </row>
    <row r="818" spans="7:7" x14ac:dyDescent="0.2">
      <c r="G818" s="7"/>
    </row>
    <row r="819" spans="7:7" x14ac:dyDescent="0.2">
      <c r="G819" s="7"/>
    </row>
    <row r="820" spans="7:7" x14ac:dyDescent="0.2">
      <c r="G820" s="7"/>
    </row>
    <row r="821" spans="7:7" x14ac:dyDescent="0.2">
      <c r="G821" s="7"/>
    </row>
    <row r="822" spans="7:7" x14ac:dyDescent="0.2">
      <c r="G822" s="7"/>
    </row>
    <row r="823" spans="7:7" x14ac:dyDescent="0.2">
      <c r="G823" s="7"/>
    </row>
    <row r="824" spans="7:7" x14ac:dyDescent="0.2">
      <c r="G824" s="7"/>
    </row>
    <row r="825" spans="7:7" x14ac:dyDescent="0.2">
      <c r="G825" s="7"/>
    </row>
    <row r="826" spans="7:7" x14ac:dyDescent="0.2">
      <c r="G826" s="7"/>
    </row>
    <row r="827" spans="7:7" x14ac:dyDescent="0.2">
      <c r="G827" s="7"/>
    </row>
    <row r="828" spans="7:7" x14ac:dyDescent="0.2">
      <c r="G828" s="7"/>
    </row>
    <row r="829" spans="7:7" x14ac:dyDescent="0.2">
      <c r="G829" s="7"/>
    </row>
    <row r="830" spans="7:7" x14ac:dyDescent="0.2">
      <c r="G830" s="7"/>
    </row>
    <row r="831" spans="7:7" x14ac:dyDescent="0.2">
      <c r="G831" s="7"/>
    </row>
    <row r="832" spans="7:7" x14ac:dyDescent="0.2">
      <c r="G832" s="7"/>
    </row>
    <row r="833" spans="7:7" x14ac:dyDescent="0.2">
      <c r="G833" s="7"/>
    </row>
    <row r="834" spans="7:7" x14ac:dyDescent="0.2">
      <c r="G834" s="7"/>
    </row>
    <row r="835" spans="7:7" x14ac:dyDescent="0.2">
      <c r="G835" s="7"/>
    </row>
    <row r="836" spans="7:7" x14ac:dyDescent="0.2">
      <c r="G836" s="7"/>
    </row>
    <row r="837" spans="7:7" x14ac:dyDescent="0.2">
      <c r="G837" s="7"/>
    </row>
    <row r="838" spans="7:7" x14ac:dyDescent="0.2">
      <c r="G838" s="7"/>
    </row>
    <row r="839" spans="7:7" x14ac:dyDescent="0.2">
      <c r="G839" s="7"/>
    </row>
    <row r="840" spans="7:7" x14ac:dyDescent="0.2">
      <c r="G840" s="7"/>
    </row>
    <row r="841" spans="7:7" x14ac:dyDescent="0.2">
      <c r="G841" s="7"/>
    </row>
    <row r="842" spans="7:7" x14ac:dyDescent="0.2">
      <c r="G842" s="7"/>
    </row>
    <row r="843" spans="7:7" x14ac:dyDescent="0.2">
      <c r="G843" s="7"/>
    </row>
    <row r="844" spans="7:7" x14ac:dyDescent="0.2">
      <c r="G844" s="7"/>
    </row>
    <row r="845" spans="7:7" x14ac:dyDescent="0.2">
      <c r="G845" s="7"/>
    </row>
    <row r="846" spans="7:7" x14ac:dyDescent="0.2">
      <c r="G846" s="7"/>
    </row>
    <row r="847" spans="7:7" x14ac:dyDescent="0.2">
      <c r="G847" s="7"/>
    </row>
    <row r="848" spans="7:7" x14ac:dyDescent="0.2">
      <c r="G848" s="7"/>
    </row>
    <row r="849" spans="7:7" x14ac:dyDescent="0.2">
      <c r="G849" s="7"/>
    </row>
    <row r="850" spans="7:7" x14ac:dyDescent="0.2">
      <c r="G850" s="7"/>
    </row>
    <row r="851" spans="7:7" x14ac:dyDescent="0.2">
      <c r="G851" s="7"/>
    </row>
    <row r="852" spans="7:7" x14ac:dyDescent="0.2">
      <c r="G852" s="7"/>
    </row>
    <row r="853" spans="7:7" x14ac:dyDescent="0.2">
      <c r="G853" s="7"/>
    </row>
    <row r="854" spans="7:7" x14ac:dyDescent="0.2">
      <c r="G854" s="7"/>
    </row>
    <row r="855" spans="7:7" x14ac:dyDescent="0.2">
      <c r="G855" s="7"/>
    </row>
    <row r="856" spans="7:7" x14ac:dyDescent="0.2">
      <c r="G856" s="7"/>
    </row>
    <row r="857" spans="7:7" x14ac:dyDescent="0.2">
      <c r="G857" s="7"/>
    </row>
    <row r="858" spans="7:7" x14ac:dyDescent="0.2">
      <c r="G858" s="7"/>
    </row>
    <row r="859" spans="7:7" x14ac:dyDescent="0.2">
      <c r="G859" s="7"/>
    </row>
    <row r="860" spans="7:7" x14ac:dyDescent="0.2">
      <c r="G860" s="7"/>
    </row>
    <row r="861" spans="7:7" x14ac:dyDescent="0.2">
      <c r="G861" s="7"/>
    </row>
    <row r="862" spans="7:7" x14ac:dyDescent="0.2">
      <c r="G862" s="7"/>
    </row>
    <row r="863" spans="7:7" x14ac:dyDescent="0.2">
      <c r="G863" s="7"/>
    </row>
    <row r="864" spans="7:7" x14ac:dyDescent="0.2">
      <c r="G864" s="7"/>
    </row>
    <row r="865" spans="7:7" x14ac:dyDescent="0.2">
      <c r="G865" s="7"/>
    </row>
    <row r="866" spans="7:7" x14ac:dyDescent="0.2">
      <c r="G866" s="7"/>
    </row>
    <row r="867" spans="7:7" x14ac:dyDescent="0.2">
      <c r="G867" s="7"/>
    </row>
    <row r="868" spans="7:7" x14ac:dyDescent="0.2">
      <c r="G868" s="7"/>
    </row>
    <row r="869" spans="7:7" x14ac:dyDescent="0.2">
      <c r="G869" s="7"/>
    </row>
    <row r="870" spans="7:7" x14ac:dyDescent="0.2">
      <c r="G870" s="7"/>
    </row>
    <row r="871" spans="7:7" x14ac:dyDescent="0.2">
      <c r="G871" s="7"/>
    </row>
    <row r="872" spans="7:7" x14ac:dyDescent="0.2">
      <c r="G872" s="7"/>
    </row>
    <row r="873" spans="7:7" x14ac:dyDescent="0.2">
      <c r="G873" s="7"/>
    </row>
    <row r="874" spans="7:7" x14ac:dyDescent="0.2">
      <c r="G874" s="7"/>
    </row>
    <row r="875" spans="7:7" x14ac:dyDescent="0.2">
      <c r="G875" s="7"/>
    </row>
    <row r="876" spans="7:7" x14ac:dyDescent="0.2">
      <c r="G876" s="7"/>
    </row>
    <row r="877" spans="7:7" x14ac:dyDescent="0.2">
      <c r="G877" s="7"/>
    </row>
    <row r="878" spans="7:7" x14ac:dyDescent="0.2">
      <c r="G878" s="7"/>
    </row>
    <row r="879" spans="7:7" x14ac:dyDescent="0.2">
      <c r="G879" s="7"/>
    </row>
    <row r="880" spans="7:7" x14ac:dyDescent="0.2">
      <c r="G880" s="7"/>
    </row>
    <row r="881" spans="7:7" x14ac:dyDescent="0.2">
      <c r="G881" s="7"/>
    </row>
    <row r="882" spans="7:7" x14ac:dyDescent="0.2">
      <c r="G882" s="7"/>
    </row>
    <row r="883" spans="7:7" x14ac:dyDescent="0.2">
      <c r="G883" s="7"/>
    </row>
    <row r="884" spans="7:7" x14ac:dyDescent="0.2">
      <c r="G884" s="7"/>
    </row>
    <row r="885" spans="7:7" x14ac:dyDescent="0.2">
      <c r="G885" s="7"/>
    </row>
    <row r="886" spans="7:7" x14ac:dyDescent="0.2">
      <c r="G886" s="7"/>
    </row>
    <row r="887" spans="7:7" x14ac:dyDescent="0.2">
      <c r="G887" s="7"/>
    </row>
    <row r="888" spans="7:7" x14ac:dyDescent="0.2">
      <c r="G888" s="7"/>
    </row>
    <row r="889" spans="7:7" x14ac:dyDescent="0.2">
      <c r="G889" s="7"/>
    </row>
    <row r="890" spans="7:7" x14ac:dyDescent="0.2">
      <c r="G890" s="7"/>
    </row>
    <row r="891" spans="7:7" x14ac:dyDescent="0.2">
      <c r="G891" s="7"/>
    </row>
    <row r="892" spans="7:7" x14ac:dyDescent="0.2">
      <c r="G892" s="7"/>
    </row>
    <row r="893" spans="7:7" x14ac:dyDescent="0.2">
      <c r="G893" s="7"/>
    </row>
    <row r="894" spans="7:7" x14ac:dyDescent="0.2">
      <c r="G894" s="7"/>
    </row>
    <row r="895" spans="7:7" x14ac:dyDescent="0.2">
      <c r="G895" s="7"/>
    </row>
    <row r="896" spans="7:7" x14ac:dyDescent="0.2">
      <c r="G896" s="7"/>
    </row>
    <row r="897" spans="7:7" x14ac:dyDescent="0.2">
      <c r="G897" s="7"/>
    </row>
    <row r="898" spans="7:7" x14ac:dyDescent="0.2">
      <c r="G898" s="7"/>
    </row>
    <row r="899" spans="7:7" x14ac:dyDescent="0.2">
      <c r="G899" s="7"/>
    </row>
    <row r="900" spans="7:7" x14ac:dyDescent="0.2">
      <c r="G900" s="7"/>
    </row>
    <row r="901" spans="7:7" x14ac:dyDescent="0.2">
      <c r="G901" s="7"/>
    </row>
    <row r="902" spans="7:7" x14ac:dyDescent="0.2">
      <c r="G902" s="7"/>
    </row>
    <row r="903" spans="7:7" x14ac:dyDescent="0.2">
      <c r="G903" s="7"/>
    </row>
    <row r="904" spans="7:7" x14ac:dyDescent="0.2">
      <c r="G904" s="7"/>
    </row>
    <row r="905" spans="7:7" x14ac:dyDescent="0.2">
      <c r="G905" s="7"/>
    </row>
    <row r="906" spans="7:7" x14ac:dyDescent="0.2">
      <c r="G906" s="7"/>
    </row>
    <row r="907" spans="7:7" x14ac:dyDescent="0.2">
      <c r="G907" s="7"/>
    </row>
    <row r="908" spans="7:7" x14ac:dyDescent="0.2">
      <c r="G908" s="7"/>
    </row>
    <row r="909" spans="7:7" x14ac:dyDescent="0.2">
      <c r="G909" s="7"/>
    </row>
    <row r="910" spans="7:7" x14ac:dyDescent="0.2">
      <c r="G910" s="7"/>
    </row>
    <row r="911" spans="7:7" x14ac:dyDescent="0.2">
      <c r="G911" s="7"/>
    </row>
    <row r="912" spans="7:7" x14ac:dyDescent="0.2">
      <c r="G912" s="7"/>
    </row>
    <row r="913" spans="7:7" x14ac:dyDescent="0.2">
      <c r="G913" s="7"/>
    </row>
    <row r="914" spans="7:7" x14ac:dyDescent="0.2">
      <c r="G914" s="7"/>
    </row>
    <row r="915" spans="7:7" x14ac:dyDescent="0.2">
      <c r="G915" s="7"/>
    </row>
    <row r="916" spans="7:7" x14ac:dyDescent="0.2">
      <c r="G916" s="7"/>
    </row>
    <row r="917" spans="7:7" x14ac:dyDescent="0.2">
      <c r="G917" s="7"/>
    </row>
    <row r="918" spans="7:7" x14ac:dyDescent="0.2">
      <c r="G918" s="7"/>
    </row>
    <row r="919" spans="7:7" x14ac:dyDescent="0.2">
      <c r="G919" s="7"/>
    </row>
    <row r="920" spans="7:7" x14ac:dyDescent="0.2">
      <c r="G920" s="7"/>
    </row>
    <row r="921" spans="7:7" x14ac:dyDescent="0.2">
      <c r="G921" s="7"/>
    </row>
    <row r="922" spans="7:7" x14ac:dyDescent="0.2">
      <c r="G922" s="7"/>
    </row>
    <row r="923" spans="7:7" x14ac:dyDescent="0.2">
      <c r="G923" s="7"/>
    </row>
    <row r="924" spans="7:7" x14ac:dyDescent="0.2">
      <c r="G924" s="7"/>
    </row>
    <row r="925" spans="7:7" x14ac:dyDescent="0.2">
      <c r="G925" s="7"/>
    </row>
    <row r="926" spans="7:7" x14ac:dyDescent="0.2">
      <c r="G926" s="7"/>
    </row>
    <row r="927" spans="7:7" x14ac:dyDescent="0.2">
      <c r="G927" s="7"/>
    </row>
    <row r="928" spans="7:7" x14ac:dyDescent="0.2">
      <c r="G928" s="7"/>
    </row>
    <row r="929" spans="7:7" x14ac:dyDescent="0.2">
      <c r="G929" s="7"/>
    </row>
    <row r="930" spans="7:7" x14ac:dyDescent="0.2">
      <c r="G930" s="7"/>
    </row>
    <row r="931" spans="7:7" x14ac:dyDescent="0.2">
      <c r="G931" s="7"/>
    </row>
    <row r="932" spans="7:7" x14ac:dyDescent="0.2">
      <c r="G932" s="7"/>
    </row>
    <row r="933" spans="7:7" x14ac:dyDescent="0.2">
      <c r="G933" s="7"/>
    </row>
    <row r="934" spans="7:7" x14ac:dyDescent="0.2">
      <c r="G934" s="7"/>
    </row>
    <row r="935" spans="7:7" x14ac:dyDescent="0.2">
      <c r="G935" s="7"/>
    </row>
    <row r="936" spans="7:7" x14ac:dyDescent="0.2">
      <c r="G936" s="7"/>
    </row>
    <row r="937" spans="7:7" x14ac:dyDescent="0.2">
      <c r="G937" s="7"/>
    </row>
    <row r="938" spans="7:7" x14ac:dyDescent="0.2">
      <c r="G938" s="7"/>
    </row>
    <row r="939" spans="7:7" x14ac:dyDescent="0.2">
      <c r="G939" s="7"/>
    </row>
    <row r="940" spans="7:7" x14ac:dyDescent="0.2">
      <c r="G940" s="7"/>
    </row>
    <row r="941" spans="7:7" x14ac:dyDescent="0.2">
      <c r="G941" s="7"/>
    </row>
    <row r="942" spans="7:7" x14ac:dyDescent="0.2">
      <c r="G942" s="7"/>
    </row>
    <row r="943" spans="7:7" x14ac:dyDescent="0.2">
      <c r="G943" s="7"/>
    </row>
    <row r="944" spans="7:7" x14ac:dyDescent="0.2">
      <c r="G944" s="7"/>
    </row>
    <row r="945" spans="7:7" x14ac:dyDescent="0.2">
      <c r="G945" s="7"/>
    </row>
    <row r="946" spans="7:7" x14ac:dyDescent="0.2">
      <c r="G946" s="7"/>
    </row>
    <row r="947" spans="7:7" x14ac:dyDescent="0.2">
      <c r="G947" s="7"/>
    </row>
    <row r="948" spans="7:7" x14ac:dyDescent="0.2">
      <c r="G948" s="7"/>
    </row>
    <row r="949" spans="7:7" x14ac:dyDescent="0.2">
      <c r="G949" s="7"/>
    </row>
    <row r="950" spans="7:7" x14ac:dyDescent="0.2">
      <c r="G950" s="7"/>
    </row>
    <row r="951" spans="7:7" x14ac:dyDescent="0.2">
      <c r="G951" s="7"/>
    </row>
    <row r="952" spans="7:7" x14ac:dyDescent="0.2">
      <c r="G952" s="7"/>
    </row>
    <row r="953" spans="7:7" x14ac:dyDescent="0.2">
      <c r="G953" s="7"/>
    </row>
    <row r="954" spans="7:7" x14ac:dyDescent="0.2">
      <c r="G954" s="7"/>
    </row>
    <row r="955" spans="7:7" x14ac:dyDescent="0.2">
      <c r="G955" s="7"/>
    </row>
    <row r="956" spans="7:7" x14ac:dyDescent="0.2">
      <c r="G956" s="7"/>
    </row>
    <row r="957" spans="7:7" x14ac:dyDescent="0.2">
      <c r="G957" s="7"/>
    </row>
    <row r="958" spans="7:7" x14ac:dyDescent="0.2">
      <c r="G958" s="7"/>
    </row>
    <row r="959" spans="7:7" x14ac:dyDescent="0.2">
      <c r="G959" s="7"/>
    </row>
    <row r="960" spans="7:7" x14ac:dyDescent="0.2">
      <c r="G960" s="7"/>
    </row>
    <row r="961" spans="7:7" x14ac:dyDescent="0.2">
      <c r="G961" s="7"/>
    </row>
    <row r="962" spans="7:7" x14ac:dyDescent="0.2">
      <c r="G962" s="7"/>
    </row>
    <row r="963" spans="7:7" x14ac:dyDescent="0.2">
      <c r="G963" s="7"/>
    </row>
    <row r="964" spans="7:7" x14ac:dyDescent="0.2">
      <c r="G964" s="7"/>
    </row>
    <row r="965" spans="7:7" x14ac:dyDescent="0.2">
      <c r="G965" s="7"/>
    </row>
    <row r="966" spans="7:7" x14ac:dyDescent="0.2">
      <c r="G966" s="7"/>
    </row>
    <row r="967" spans="7:7" x14ac:dyDescent="0.2">
      <c r="G967" s="7"/>
    </row>
    <row r="968" spans="7:7" x14ac:dyDescent="0.2">
      <c r="G968" s="7"/>
    </row>
    <row r="969" spans="7:7" x14ac:dyDescent="0.2">
      <c r="G969" s="7"/>
    </row>
    <row r="970" spans="7:7" x14ac:dyDescent="0.2">
      <c r="G970" s="7"/>
    </row>
    <row r="971" spans="7:7" x14ac:dyDescent="0.2">
      <c r="G971" s="7"/>
    </row>
    <row r="972" spans="7:7" x14ac:dyDescent="0.2">
      <c r="G972" s="7"/>
    </row>
    <row r="973" spans="7:7" x14ac:dyDescent="0.2">
      <c r="G973" s="7"/>
    </row>
    <row r="974" spans="7:7" x14ac:dyDescent="0.2">
      <c r="G974" s="7"/>
    </row>
    <row r="975" spans="7:7" x14ac:dyDescent="0.2">
      <c r="G975" s="7"/>
    </row>
    <row r="976" spans="7:7" x14ac:dyDescent="0.2">
      <c r="G976" s="7"/>
    </row>
    <row r="977" spans="7:7" x14ac:dyDescent="0.2">
      <c r="G977" s="7"/>
    </row>
    <row r="978" spans="7:7" x14ac:dyDescent="0.2">
      <c r="G978" s="7"/>
    </row>
    <row r="979" spans="7:7" x14ac:dyDescent="0.2">
      <c r="G979" s="7"/>
    </row>
    <row r="980" spans="7:7" x14ac:dyDescent="0.2">
      <c r="G980" s="7"/>
    </row>
    <row r="981" spans="7:7" x14ac:dyDescent="0.2">
      <c r="G981" s="7"/>
    </row>
    <row r="982" spans="7:7" x14ac:dyDescent="0.2">
      <c r="G982" s="7"/>
    </row>
    <row r="983" spans="7:7" x14ac:dyDescent="0.2">
      <c r="G983" s="7"/>
    </row>
    <row r="984" spans="7:7" x14ac:dyDescent="0.2">
      <c r="G984" s="7"/>
    </row>
    <row r="985" spans="7:7" x14ac:dyDescent="0.2">
      <c r="G985" s="7"/>
    </row>
    <row r="986" spans="7:7" x14ac:dyDescent="0.2">
      <c r="G986" s="7"/>
    </row>
    <row r="987" spans="7:7" x14ac:dyDescent="0.2">
      <c r="G987" s="7"/>
    </row>
    <row r="988" spans="7:7" x14ac:dyDescent="0.2">
      <c r="G988" s="7"/>
    </row>
    <row r="989" spans="7:7" x14ac:dyDescent="0.2">
      <c r="G989" s="7"/>
    </row>
    <row r="990" spans="7:7" x14ac:dyDescent="0.2">
      <c r="G990" s="7"/>
    </row>
    <row r="991" spans="7:7" x14ac:dyDescent="0.2">
      <c r="G991" s="7"/>
    </row>
    <row r="992" spans="7:7" x14ac:dyDescent="0.2">
      <c r="G992" s="7"/>
    </row>
    <row r="993" spans="7:7" x14ac:dyDescent="0.2">
      <c r="G993" s="7"/>
    </row>
    <row r="994" spans="7:7" x14ac:dyDescent="0.2">
      <c r="G994" s="7"/>
    </row>
    <row r="995" spans="7:7" x14ac:dyDescent="0.2">
      <c r="G995" s="7"/>
    </row>
    <row r="996" spans="7:7" x14ac:dyDescent="0.2">
      <c r="G996" s="7"/>
    </row>
    <row r="997" spans="7:7" x14ac:dyDescent="0.2">
      <c r="G997" s="7"/>
    </row>
    <row r="998" spans="7:7" x14ac:dyDescent="0.2">
      <c r="G998" s="7"/>
    </row>
    <row r="999" spans="7:7" x14ac:dyDescent="0.2">
      <c r="G999" s="7"/>
    </row>
    <row r="1000" spans="7:7" x14ac:dyDescent="0.2">
      <c r="G1000" s="7"/>
    </row>
    <row r="1001" spans="7:7" x14ac:dyDescent="0.2">
      <c r="G1001" s="7"/>
    </row>
    <row r="1002" spans="7:7" x14ac:dyDescent="0.2">
      <c r="G1002" s="7"/>
    </row>
    <row r="1003" spans="7:7" x14ac:dyDescent="0.2">
      <c r="G1003" s="7"/>
    </row>
    <row r="1004" spans="7:7" x14ac:dyDescent="0.2">
      <c r="G1004" s="7"/>
    </row>
    <row r="1005" spans="7:7" x14ac:dyDescent="0.2">
      <c r="G1005" s="7"/>
    </row>
    <row r="1006" spans="7:7" x14ac:dyDescent="0.2">
      <c r="G1006" s="7"/>
    </row>
    <row r="1007" spans="7:7" x14ac:dyDescent="0.2">
      <c r="G1007" s="7"/>
    </row>
    <row r="1008" spans="7:7" x14ac:dyDescent="0.2">
      <c r="G1008" s="7"/>
    </row>
    <row r="1009" spans="7:7" x14ac:dyDescent="0.2">
      <c r="G1009" s="7"/>
    </row>
    <row r="1010" spans="7:7" x14ac:dyDescent="0.2">
      <c r="G1010" s="7"/>
    </row>
    <row r="1011" spans="7:7" x14ac:dyDescent="0.2">
      <c r="G1011" s="7"/>
    </row>
    <row r="1012" spans="7:7" x14ac:dyDescent="0.2">
      <c r="G1012" s="7"/>
    </row>
    <row r="1013" spans="7:7" x14ac:dyDescent="0.2">
      <c r="G1013" s="7"/>
    </row>
    <row r="1014" spans="7:7" x14ac:dyDescent="0.2">
      <c r="G1014" s="7"/>
    </row>
    <row r="1015" spans="7:7" x14ac:dyDescent="0.2">
      <c r="G1015" s="7"/>
    </row>
    <row r="1016" spans="7:7" x14ac:dyDescent="0.2">
      <c r="G1016" s="7"/>
    </row>
    <row r="1017" spans="7:7" x14ac:dyDescent="0.2">
      <c r="G1017" s="7"/>
    </row>
    <row r="1018" spans="7:7" x14ac:dyDescent="0.2">
      <c r="G1018" s="7"/>
    </row>
    <row r="1019" spans="7:7" x14ac:dyDescent="0.2">
      <c r="G1019" s="7"/>
    </row>
    <row r="1020" spans="7:7" x14ac:dyDescent="0.2">
      <c r="G1020" s="7"/>
    </row>
    <row r="1021" spans="7:7" x14ac:dyDescent="0.2">
      <c r="G1021" s="7"/>
    </row>
    <row r="1022" spans="7:7" x14ac:dyDescent="0.2">
      <c r="G1022" s="7"/>
    </row>
    <row r="1023" spans="7:7" x14ac:dyDescent="0.2">
      <c r="G1023" s="7"/>
    </row>
    <row r="1024" spans="7:7" x14ac:dyDescent="0.2">
      <c r="G1024" s="7"/>
    </row>
    <row r="1025" spans="7:7" x14ac:dyDescent="0.2">
      <c r="G1025" s="7"/>
    </row>
    <row r="1026" spans="7:7" x14ac:dyDescent="0.2">
      <c r="G1026" s="7"/>
    </row>
    <row r="1027" spans="7:7" x14ac:dyDescent="0.2">
      <c r="G1027" s="7"/>
    </row>
    <row r="1028" spans="7:7" x14ac:dyDescent="0.2">
      <c r="G1028" s="7"/>
    </row>
    <row r="1029" spans="7:7" x14ac:dyDescent="0.2">
      <c r="G1029" s="7"/>
    </row>
    <row r="1030" spans="7:7" x14ac:dyDescent="0.2">
      <c r="G1030" s="7"/>
    </row>
    <row r="1031" spans="7:7" x14ac:dyDescent="0.2">
      <c r="G1031" s="7"/>
    </row>
    <row r="1032" spans="7:7" x14ac:dyDescent="0.2">
      <c r="G1032" s="7"/>
    </row>
    <row r="1033" spans="7:7" x14ac:dyDescent="0.2">
      <c r="G1033" s="7"/>
    </row>
    <row r="1034" spans="7:7" x14ac:dyDescent="0.2">
      <c r="G1034" s="7"/>
    </row>
    <row r="1035" spans="7:7" x14ac:dyDescent="0.2">
      <c r="G1035" s="7"/>
    </row>
    <row r="1036" spans="7:7" x14ac:dyDescent="0.2">
      <c r="G1036" s="7"/>
    </row>
    <row r="1037" spans="7:7" x14ac:dyDescent="0.2">
      <c r="G1037" s="7"/>
    </row>
    <row r="1038" spans="7:7" x14ac:dyDescent="0.2">
      <c r="G1038" s="7"/>
    </row>
    <row r="1039" spans="7:7" x14ac:dyDescent="0.2">
      <c r="G1039" s="7"/>
    </row>
    <row r="1040" spans="7:7" x14ac:dyDescent="0.2">
      <c r="G1040" s="7"/>
    </row>
    <row r="1041" spans="7:7" x14ac:dyDescent="0.2">
      <c r="G1041" s="7"/>
    </row>
    <row r="1042" spans="7:7" x14ac:dyDescent="0.2">
      <c r="G1042" s="7"/>
    </row>
    <row r="1043" spans="7:7" x14ac:dyDescent="0.2">
      <c r="G1043" s="7"/>
    </row>
    <row r="1044" spans="7:7" x14ac:dyDescent="0.2">
      <c r="G1044" s="7"/>
    </row>
    <row r="1045" spans="7:7" x14ac:dyDescent="0.2">
      <c r="G1045" s="7"/>
    </row>
    <row r="1046" spans="7:7" x14ac:dyDescent="0.2">
      <c r="G1046" s="7"/>
    </row>
    <row r="1047" spans="7:7" x14ac:dyDescent="0.2">
      <c r="G1047" s="7"/>
    </row>
    <row r="1048" spans="7:7" x14ac:dyDescent="0.2">
      <c r="G1048" s="7"/>
    </row>
    <row r="1049" spans="7:7" x14ac:dyDescent="0.2">
      <c r="G1049" s="7"/>
    </row>
    <row r="1050" spans="7:7" x14ac:dyDescent="0.2">
      <c r="G1050" s="7"/>
    </row>
    <row r="1051" spans="7:7" x14ac:dyDescent="0.2">
      <c r="G1051" s="7"/>
    </row>
    <row r="1052" spans="7:7" x14ac:dyDescent="0.2">
      <c r="G1052" s="7"/>
    </row>
    <row r="1053" spans="7:7" x14ac:dyDescent="0.2">
      <c r="G1053" s="7"/>
    </row>
    <row r="1054" spans="7:7" x14ac:dyDescent="0.2">
      <c r="G1054" s="7"/>
    </row>
    <row r="1055" spans="7:7" x14ac:dyDescent="0.2">
      <c r="G1055" s="7"/>
    </row>
    <row r="1056" spans="7:7" x14ac:dyDescent="0.2">
      <c r="G1056" s="7"/>
    </row>
    <row r="1057" spans="7:7" x14ac:dyDescent="0.2">
      <c r="G1057" s="7"/>
    </row>
    <row r="1058" spans="7:7" x14ac:dyDescent="0.2">
      <c r="G1058" s="7"/>
    </row>
    <row r="1059" spans="7:7" x14ac:dyDescent="0.2">
      <c r="G1059" s="7"/>
    </row>
    <row r="1060" spans="7:7" x14ac:dyDescent="0.2">
      <c r="G1060" s="7"/>
    </row>
    <row r="1061" spans="7:7" x14ac:dyDescent="0.2">
      <c r="G1061" s="7"/>
    </row>
    <row r="1062" spans="7:7" x14ac:dyDescent="0.2">
      <c r="G1062" s="7"/>
    </row>
    <row r="1063" spans="7:7" x14ac:dyDescent="0.2">
      <c r="G1063" s="7"/>
    </row>
    <row r="1064" spans="7:7" x14ac:dyDescent="0.2">
      <c r="G1064" s="7"/>
    </row>
    <row r="1065" spans="7:7" x14ac:dyDescent="0.2">
      <c r="G1065" s="7"/>
    </row>
    <row r="1066" spans="7:7" x14ac:dyDescent="0.2">
      <c r="G1066" s="7"/>
    </row>
    <row r="1067" spans="7:7" x14ac:dyDescent="0.2">
      <c r="G1067" s="7"/>
    </row>
    <row r="1068" spans="7:7" x14ac:dyDescent="0.2">
      <c r="G1068" s="7"/>
    </row>
    <row r="1069" spans="7:7" x14ac:dyDescent="0.2">
      <c r="G1069" s="7"/>
    </row>
    <row r="1070" spans="7:7" x14ac:dyDescent="0.2">
      <c r="G1070" s="7"/>
    </row>
    <row r="1071" spans="7:7" x14ac:dyDescent="0.2">
      <c r="G1071" s="7"/>
    </row>
    <row r="1072" spans="7:7" x14ac:dyDescent="0.2">
      <c r="G1072" s="7"/>
    </row>
    <row r="1073" spans="7:7" x14ac:dyDescent="0.2">
      <c r="G1073" s="7"/>
    </row>
    <row r="1074" spans="7:7" x14ac:dyDescent="0.2">
      <c r="G1074" s="7"/>
    </row>
    <row r="1075" spans="7:7" x14ac:dyDescent="0.2">
      <c r="G1075" s="7"/>
    </row>
    <row r="1076" spans="7:7" x14ac:dyDescent="0.2">
      <c r="G1076" s="7"/>
    </row>
    <row r="1077" spans="7:7" x14ac:dyDescent="0.2">
      <c r="G1077" s="7"/>
    </row>
    <row r="1078" spans="7:7" x14ac:dyDescent="0.2">
      <c r="G1078" s="7"/>
    </row>
    <row r="1079" spans="7:7" x14ac:dyDescent="0.2">
      <c r="G1079" s="7"/>
    </row>
    <row r="1080" spans="7:7" x14ac:dyDescent="0.2">
      <c r="G1080" s="7"/>
    </row>
    <row r="1081" spans="7:7" x14ac:dyDescent="0.2">
      <c r="G1081" s="7"/>
    </row>
    <row r="1082" spans="7:7" x14ac:dyDescent="0.2">
      <c r="G1082" s="7"/>
    </row>
    <row r="1083" spans="7:7" x14ac:dyDescent="0.2">
      <c r="G1083" s="7"/>
    </row>
    <row r="1084" spans="7:7" x14ac:dyDescent="0.2">
      <c r="G1084" s="7"/>
    </row>
    <row r="1085" spans="7:7" x14ac:dyDescent="0.2">
      <c r="G1085" s="7"/>
    </row>
    <row r="1086" spans="7:7" x14ac:dyDescent="0.2">
      <c r="G1086" s="7"/>
    </row>
    <row r="1087" spans="7:7" x14ac:dyDescent="0.2">
      <c r="G1087" s="7"/>
    </row>
    <row r="1088" spans="7:7" x14ac:dyDescent="0.2">
      <c r="G1088" s="7"/>
    </row>
    <row r="1089" spans="7:7" x14ac:dyDescent="0.2">
      <c r="G1089" s="7"/>
    </row>
    <row r="1090" spans="7:7" x14ac:dyDescent="0.2">
      <c r="G1090" s="7"/>
    </row>
    <row r="1091" spans="7:7" x14ac:dyDescent="0.2">
      <c r="G1091" s="7"/>
    </row>
    <row r="1092" spans="7:7" x14ac:dyDescent="0.2">
      <c r="G1092" s="7"/>
    </row>
    <row r="1093" spans="7:7" x14ac:dyDescent="0.2">
      <c r="G1093" s="7"/>
    </row>
    <row r="1094" spans="7:7" x14ac:dyDescent="0.2">
      <c r="G1094" s="7"/>
    </row>
    <row r="1095" spans="7:7" x14ac:dyDescent="0.2">
      <c r="G1095" s="7"/>
    </row>
    <row r="1096" spans="7:7" x14ac:dyDescent="0.2">
      <c r="G1096" s="7"/>
    </row>
    <row r="1097" spans="7:7" x14ac:dyDescent="0.2">
      <c r="G1097" s="7"/>
    </row>
    <row r="1098" spans="7:7" x14ac:dyDescent="0.2">
      <c r="G1098" s="7"/>
    </row>
    <row r="1099" spans="7:7" x14ac:dyDescent="0.2">
      <c r="G1099" s="7"/>
    </row>
    <row r="1100" spans="7:7" x14ac:dyDescent="0.2">
      <c r="G1100" s="7"/>
    </row>
    <row r="1101" spans="7:7" x14ac:dyDescent="0.2">
      <c r="G1101" s="7"/>
    </row>
    <row r="1102" spans="7:7" x14ac:dyDescent="0.2">
      <c r="G1102" s="7"/>
    </row>
    <row r="1103" spans="7:7" x14ac:dyDescent="0.2">
      <c r="G1103" s="7"/>
    </row>
    <row r="1104" spans="7:7" x14ac:dyDescent="0.2">
      <c r="G1104" s="7"/>
    </row>
    <row r="1105" spans="7:7" x14ac:dyDescent="0.2">
      <c r="G1105" s="7"/>
    </row>
    <row r="1106" spans="7:7" x14ac:dyDescent="0.2">
      <c r="G1106" s="7"/>
    </row>
    <row r="1107" spans="7:7" x14ac:dyDescent="0.2">
      <c r="G1107" s="7"/>
    </row>
    <row r="1108" spans="7:7" x14ac:dyDescent="0.2">
      <c r="G1108" s="7"/>
    </row>
    <row r="1109" spans="7:7" x14ac:dyDescent="0.2">
      <c r="G1109" s="7"/>
    </row>
    <row r="1110" spans="7:7" x14ac:dyDescent="0.2">
      <c r="G1110" s="7"/>
    </row>
    <row r="1111" spans="7:7" x14ac:dyDescent="0.2">
      <c r="G1111" s="7"/>
    </row>
    <row r="1112" spans="7:7" x14ac:dyDescent="0.2">
      <c r="G1112" s="7"/>
    </row>
    <row r="1113" spans="7:7" x14ac:dyDescent="0.2">
      <c r="G1113" s="7"/>
    </row>
    <row r="1114" spans="7:7" x14ac:dyDescent="0.2">
      <c r="G1114" s="7"/>
    </row>
    <row r="1115" spans="7:7" x14ac:dyDescent="0.2">
      <c r="G1115" s="7"/>
    </row>
    <row r="1116" spans="7:7" x14ac:dyDescent="0.2">
      <c r="G1116" s="7"/>
    </row>
    <row r="1117" spans="7:7" x14ac:dyDescent="0.2">
      <c r="G1117" s="7"/>
    </row>
    <row r="1118" spans="7:7" x14ac:dyDescent="0.2">
      <c r="G1118" s="7"/>
    </row>
    <row r="1119" spans="7:7" x14ac:dyDescent="0.2">
      <c r="G1119" s="7"/>
    </row>
    <row r="1120" spans="7:7" x14ac:dyDescent="0.2">
      <c r="G1120" s="7"/>
    </row>
    <row r="1121" spans="7:7" x14ac:dyDescent="0.2">
      <c r="G1121" s="7"/>
    </row>
    <row r="1122" spans="7:7" x14ac:dyDescent="0.2">
      <c r="G1122" s="7"/>
    </row>
    <row r="1123" spans="7:7" x14ac:dyDescent="0.2">
      <c r="G1123" s="7"/>
    </row>
    <row r="1124" spans="7:7" x14ac:dyDescent="0.2">
      <c r="G1124" s="7"/>
    </row>
    <row r="1125" spans="7:7" x14ac:dyDescent="0.2">
      <c r="G1125" s="7"/>
    </row>
    <row r="1126" spans="7:7" x14ac:dyDescent="0.2">
      <c r="G1126" s="7"/>
    </row>
    <row r="1127" spans="7:7" x14ac:dyDescent="0.2">
      <c r="G1127" s="7"/>
    </row>
    <row r="1128" spans="7:7" x14ac:dyDescent="0.2">
      <c r="G1128" s="7"/>
    </row>
    <row r="1129" spans="7:7" x14ac:dyDescent="0.2">
      <c r="G1129" s="7"/>
    </row>
    <row r="1130" spans="7:7" x14ac:dyDescent="0.2">
      <c r="G1130" s="7"/>
    </row>
    <row r="1131" spans="7:7" x14ac:dyDescent="0.2">
      <c r="G1131" s="7"/>
    </row>
    <row r="1132" spans="7:7" x14ac:dyDescent="0.2">
      <c r="G1132" s="7"/>
    </row>
    <row r="1133" spans="7:7" x14ac:dyDescent="0.2">
      <c r="G1133" s="7"/>
    </row>
    <row r="1134" spans="7:7" x14ac:dyDescent="0.2">
      <c r="G1134" s="7"/>
    </row>
    <row r="1135" spans="7:7" x14ac:dyDescent="0.2">
      <c r="G1135" s="7"/>
    </row>
    <row r="1136" spans="7:7" x14ac:dyDescent="0.2">
      <c r="G1136" s="7"/>
    </row>
    <row r="1137" spans="7:7" x14ac:dyDescent="0.2">
      <c r="G1137" s="7"/>
    </row>
    <row r="1138" spans="7:7" x14ac:dyDescent="0.2">
      <c r="G1138" s="7"/>
    </row>
    <row r="1139" spans="7:7" x14ac:dyDescent="0.2">
      <c r="G1139" s="7"/>
    </row>
    <row r="1140" spans="7:7" x14ac:dyDescent="0.2">
      <c r="G1140" s="7"/>
    </row>
    <row r="1141" spans="7:7" x14ac:dyDescent="0.2">
      <c r="G1141" s="7"/>
    </row>
    <row r="1142" spans="7:7" x14ac:dyDescent="0.2">
      <c r="G1142" s="7"/>
    </row>
    <row r="1143" spans="7:7" x14ac:dyDescent="0.2">
      <c r="G1143" s="7"/>
    </row>
    <row r="1144" spans="7:7" x14ac:dyDescent="0.2">
      <c r="G1144" s="7"/>
    </row>
    <row r="1145" spans="7:7" x14ac:dyDescent="0.2">
      <c r="G1145" s="7"/>
    </row>
    <row r="1146" spans="7:7" x14ac:dyDescent="0.2">
      <c r="G1146" s="7"/>
    </row>
    <row r="1147" spans="7:7" x14ac:dyDescent="0.2">
      <c r="G1147" s="7"/>
    </row>
    <row r="1148" spans="7:7" x14ac:dyDescent="0.2">
      <c r="G1148" s="7"/>
    </row>
    <row r="1149" spans="7:7" x14ac:dyDescent="0.2">
      <c r="G1149" s="7"/>
    </row>
    <row r="1150" spans="7:7" x14ac:dyDescent="0.2">
      <c r="G1150" s="7"/>
    </row>
    <row r="1151" spans="7:7" x14ac:dyDescent="0.2">
      <c r="G1151" s="7"/>
    </row>
    <row r="1152" spans="7:7" x14ac:dyDescent="0.2">
      <c r="G1152" s="7"/>
    </row>
    <row r="1153" spans="7:7" x14ac:dyDescent="0.2">
      <c r="G1153" s="7"/>
    </row>
    <row r="1154" spans="7:7" x14ac:dyDescent="0.2">
      <c r="G1154" s="7"/>
    </row>
    <row r="1155" spans="7:7" x14ac:dyDescent="0.2">
      <c r="G1155" s="7"/>
    </row>
    <row r="1156" spans="7:7" x14ac:dyDescent="0.2">
      <c r="G1156" s="7"/>
    </row>
    <row r="1157" spans="7:7" x14ac:dyDescent="0.2">
      <c r="G1157" s="7"/>
    </row>
    <row r="1158" spans="7:7" x14ac:dyDescent="0.2">
      <c r="G1158" s="7"/>
    </row>
    <row r="1159" spans="7:7" x14ac:dyDescent="0.2">
      <c r="G1159" s="7"/>
    </row>
    <row r="1160" spans="7:7" x14ac:dyDescent="0.2">
      <c r="G1160" s="7"/>
    </row>
    <row r="1161" spans="7:7" x14ac:dyDescent="0.2">
      <c r="G1161" s="7"/>
    </row>
    <row r="1162" spans="7:7" x14ac:dyDescent="0.2">
      <c r="G1162" s="7"/>
    </row>
    <row r="1163" spans="7:7" x14ac:dyDescent="0.2">
      <c r="G1163" s="7"/>
    </row>
    <row r="1164" spans="7:7" x14ac:dyDescent="0.2">
      <c r="G1164" s="7"/>
    </row>
    <row r="1165" spans="7:7" x14ac:dyDescent="0.2">
      <c r="G1165" s="7"/>
    </row>
    <row r="1166" spans="7:7" x14ac:dyDescent="0.2">
      <c r="G1166" s="7"/>
    </row>
    <row r="1167" spans="7:7" x14ac:dyDescent="0.2">
      <c r="G1167" s="7"/>
    </row>
    <row r="1168" spans="7:7" x14ac:dyDescent="0.2">
      <c r="G1168" s="7"/>
    </row>
    <row r="1169" spans="7:7" x14ac:dyDescent="0.2">
      <c r="G1169" s="7"/>
    </row>
    <row r="1170" spans="7:7" x14ac:dyDescent="0.2">
      <c r="G1170" s="7"/>
    </row>
    <row r="1171" spans="7:7" x14ac:dyDescent="0.2">
      <c r="G1171" s="7"/>
    </row>
    <row r="1172" spans="7:7" x14ac:dyDescent="0.2">
      <c r="G1172" s="7"/>
    </row>
    <row r="1173" spans="7:7" x14ac:dyDescent="0.2">
      <c r="G1173" s="7"/>
    </row>
    <row r="1174" spans="7:7" x14ac:dyDescent="0.2">
      <c r="G1174" s="7"/>
    </row>
    <row r="1175" spans="7:7" x14ac:dyDescent="0.2">
      <c r="G1175" s="7"/>
    </row>
    <row r="1176" spans="7:7" x14ac:dyDescent="0.2">
      <c r="G1176" s="7"/>
    </row>
    <row r="1177" spans="7:7" x14ac:dyDescent="0.2">
      <c r="G1177" s="7"/>
    </row>
    <row r="1178" spans="7:7" x14ac:dyDescent="0.2">
      <c r="G1178" s="7"/>
    </row>
    <row r="1179" spans="7:7" x14ac:dyDescent="0.2">
      <c r="G1179" s="7"/>
    </row>
    <row r="1180" spans="7:7" x14ac:dyDescent="0.2">
      <c r="G1180" s="7"/>
    </row>
    <row r="1181" spans="7:7" x14ac:dyDescent="0.2">
      <c r="G1181" s="7"/>
    </row>
    <row r="1182" spans="7:7" x14ac:dyDescent="0.2">
      <c r="G1182" s="7"/>
    </row>
    <row r="1183" spans="7:7" x14ac:dyDescent="0.2">
      <c r="G1183" s="7"/>
    </row>
    <row r="1184" spans="7:7" x14ac:dyDescent="0.2">
      <c r="G1184" s="7"/>
    </row>
    <row r="1185" spans="7:7" x14ac:dyDescent="0.2">
      <c r="G1185" s="7"/>
    </row>
    <row r="1186" spans="7:7" x14ac:dyDescent="0.2">
      <c r="G1186" s="7"/>
    </row>
    <row r="1187" spans="7:7" x14ac:dyDescent="0.2">
      <c r="G1187" s="7"/>
    </row>
    <row r="1188" spans="7:7" x14ac:dyDescent="0.2">
      <c r="G1188" s="7"/>
    </row>
    <row r="1189" spans="7:7" x14ac:dyDescent="0.2">
      <c r="G1189" s="7"/>
    </row>
    <row r="1190" spans="7:7" x14ac:dyDescent="0.2">
      <c r="G1190" s="7"/>
    </row>
    <row r="1191" spans="7:7" x14ac:dyDescent="0.2">
      <c r="G1191" s="7"/>
    </row>
    <row r="1192" spans="7:7" x14ac:dyDescent="0.2">
      <c r="G1192" s="7"/>
    </row>
    <row r="1193" spans="7:7" x14ac:dyDescent="0.2">
      <c r="G1193" s="7"/>
    </row>
    <row r="1194" spans="7:7" x14ac:dyDescent="0.2">
      <c r="G1194" s="7"/>
    </row>
    <row r="1195" spans="7:7" x14ac:dyDescent="0.2">
      <c r="G1195" s="7"/>
    </row>
    <row r="1196" spans="7:7" x14ac:dyDescent="0.2">
      <c r="G1196" s="7"/>
    </row>
    <row r="1197" spans="7:7" x14ac:dyDescent="0.2">
      <c r="G1197" s="7"/>
    </row>
    <row r="1198" spans="7:7" x14ac:dyDescent="0.2">
      <c r="G1198" s="7"/>
    </row>
    <row r="1199" spans="7:7" x14ac:dyDescent="0.2">
      <c r="G1199" s="7"/>
    </row>
    <row r="1200" spans="7:7" x14ac:dyDescent="0.2">
      <c r="G1200" s="7"/>
    </row>
    <row r="1201" spans="7:7" x14ac:dyDescent="0.2">
      <c r="G1201" s="7"/>
    </row>
    <row r="1202" spans="7:7" x14ac:dyDescent="0.2">
      <c r="G1202" s="7"/>
    </row>
    <row r="1203" spans="7:7" x14ac:dyDescent="0.2">
      <c r="G1203" s="7"/>
    </row>
    <row r="1204" spans="7:7" x14ac:dyDescent="0.2">
      <c r="G1204" s="7"/>
    </row>
    <row r="1205" spans="7:7" x14ac:dyDescent="0.2">
      <c r="G1205" s="7"/>
    </row>
    <row r="1206" spans="7:7" x14ac:dyDescent="0.2">
      <c r="G1206" s="7"/>
    </row>
    <row r="1207" spans="7:7" x14ac:dyDescent="0.2">
      <c r="G1207" s="7"/>
    </row>
    <row r="1208" spans="7:7" x14ac:dyDescent="0.2">
      <c r="G1208" s="7"/>
    </row>
    <row r="1209" spans="7:7" x14ac:dyDescent="0.2">
      <c r="G1209" s="7"/>
    </row>
    <row r="1210" spans="7:7" x14ac:dyDescent="0.2">
      <c r="G1210" s="7"/>
    </row>
    <row r="1211" spans="7:7" x14ac:dyDescent="0.2">
      <c r="G1211" s="7"/>
    </row>
    <row r="1212" spans="7:7" x14ac:dyDescent="0.2">
      <c r="G1212" s="7"/>
    </row>
    <row r="1213" spans="7:7" x14ac:dyDescent="0.2">
      <c r="G1213" s="7"/>
    </row>
    <row r="1214" spans="7:7" x14ac:dyDescent="0.2">
      <c r="G1214" s="7"/>
    </row>
    <row r="1215" spans="7:7" x14ac:dyDescent="0.2">
      <c r="G1215" s="7"/>
    </row>
    <row r="1216" spans="7:7" x14ac:dyDescent="0.2">
      <c r="G1216" s="7"/>
    </row>
    <row r="1217" spans="7:7" x14ac:dyDescent="0.2">
      <c r="G1217" s="7"/>
    </row>
    <row r="1218" spans="7:7" x14ac:dyDescent="0.2">
      <c r="G1218" s="7"/>
    </row>
    <row r="1219" spans="7:7" x14ac:dyDescent="0.2">
      <c r="G1219" s="7"/>
    </row>
    <row r="1220" spans="7:7" x14ac:dyDescent="0.2">
      <c r="G1220" s="7"/>
    </row>
    <row r="1221" spans="7:7" x14ac:dyDescent="0.2">
      <c r="G1221" s="7"/>
    </row>
    <row r="1222" spans="7:7" x14ac:dyDescent="0.2">
      <c r="G1222" s="7"/>
    </row>
    <row r="1223" spans="7:7" x14ac:dyDescent="0.2">
      <c r="G1223" s="7"/>
    </row>
    <row r="1224" spans="7:7" x14ac:dyDescent="0.2">
      <c r="G1224" s="7"/>
    </row>
    <row r="1225" spans="7:7" x14ac:dyDescent="0.2">
      <c r="G1225" s="7"/>
    </row>
    <row r="1226" spans="7:7" x14ac:dyDescent="0.2">
      <c r="G1226" s="7"/>
    </row>
    <row r="1227" spans="7:7" x14ac:dyDescent="0.2">
      <c r="G1227" s="7"/>
    </row>
    <row r="1228" spans="7:7" x14ac:dyDescent="0.2">
      <c r="G1228" s="7"/>
    </row>
    <row r="1229" spans="7:7" x14ac:dyDescent="0.2">
      <c r="G1229" s="7"/>
    </row>
    <row r="1230" spans="7:7" x14ac:dyDescent="0.2">
      <c r="G1230" s="7"/>
    </row>
    <row r="1231" spans="7:7" x14ac:dyDescent="0.2">
      <c r="G1231" s="7"/>
    </row>
    <row r="1232" spans="7:7" x14ac:dyDescent="0.2">
      <c r="G1232" s="7"/>
    </row>
    <row r="1233" spans="7:7" x14ac:dyDescent="0.2">
      <c r="G1233" s="7"/>
    </row>
    <row r="1234" spans="7:7" x14ac:dyDescent="0.2">
      <c r="G1234" s="7"/>
    </row>
    <row r="1235" spans="7:7" x14ac:dyDescent="0.2">
      <c r="G1235" s="7"/>
    </row>
    <row r="1236" spans="7:7" x14ac:dyDescent="0.2">
      <c r="G1236" s="7"/>
    </row>
    <row r="1237" spans="7:7" x14ac:dyDescent="0.2">
      <c r="G1237" s="7"/>
    </row>
    <row r="1238" spans="7:7" x14ac:dyDescent="0.2">
      <c r="G1238" s="7"/>
    </row>
    <row r="1239" spans="7:7" x14ac:dyDescent="0.2">
      <c r="G1239" s="7"/>
    </row>
    <row r="1240" spans="7:7" x14ac:dyDescent="0.2">
      <c r="G1240" s="7"/>
    </row>
    <row r="1241" spans="7:7" x14ac:dyDescent="0.2">
      <c r="G1241" s="7"/>
    </row>
    <row r="1242" spans="7:7" x14ac:dyDescent="0.2">
      <c r="G1242" s="7"/>
    </row>
    <row r="1243" spans="7:7" x14ac:dyDescent="0.2">
      <c r="G1243" s="7"/>
    </row>
    <row r="1244" spans="7:7" x14ac:dyDescent="0.2">
      <c r="G1244" s="7"/>
    </row>
    <row r="1245" spans="7:7" x14ac:dyDescent="0.2">
      <c r="G1245" s="7"/>
    </row>
    <row r="1246" spans="7:7" x14ac:dyDescent="0.2">
      <c r="G1246" s="7"/>
    </row>
    <row r="1247" spans="7:7" x14ac:dyDescent="0.2">
      <c r="G1247" s="7"/>
    </row>
    <row r="1248" spans="7:7" x14ac:dyDescent="0.2">
      <c r="G1248" s="7"/>
    </row>
    <row r="1249" spans="7:7" x14ac:dyDescent="0.2">
      <c r="G1249" s="7"/>
    </row>
    <row r="1250" spans="7:7" x14ac:dyDescent="0.2">
      <c r="G1250" s="7"/>
    </row>
    <row r="1251" spans="7:7" x14ac:dyDescent="0.2">
      <c r="G1251" s="7"/>
    </row>
    <row r="1252" spans="7:7" x14ac:dyDescent="0.2">
      <c r="G1252" s="7"/>
    </row>
    <row r="1253" spans="7:7" x14ac:dyDescent="0.2">
      <c r="G1253" s="7"/>
    </row>
    <row r="1254" spans="7:7" x14ac:dyDescent="0.2">
      <c r="G1254" s="7"/>
    </row>
    <row r="1255" spans="7:7" x14ac:dyDescent="0.2">
      <c r="G1255" s="7"/>
    </row>
    <row r="1256" spans="7:7" x14ac:dyDescent="0.2">
      <c r="G1256" s="7"/>
    </row>
    <row r="1257" spans="7:7" x14ac:dyDescent="0.2">
      <c r="G1257" s="7"/>
    </row>
    <row r="1258" spans="7:7" x14ac:dyDescent="0.2">
      <c r="G1258" s="7"/>
    </row>
    <row r="1259" spans="7:7" x14ac:dyDescent="0.2">
      <c r="G1259" s="7"/>
    </row>
    <row r="1260" spans="7:7" x14ac:dyDescent="0.2">
      <c r="G1260" s="7"/>
    </row>
    <row r="1261" spans="7:7" x14ac:dyDescent="0.2">
      <c r="G1261" s="7"/>
    </row>
    <row r="1262" spans="7:7" x14ac:dyDescent="0.2">
      <c r="G1262" s="7"/>
    </row>
    <row r="1263" spans="7:7" x14ac:dyDescent="0.2">
      <c r="G1263" s="7"/>
    </row>
    <row r="1264" spans="7:7" x14ac:dyDescent="0.2">
      <c r="G1264" s="7"/>
    </row>
    <row r="1265" spans="7:7" x14ac:dyDescent="0.2">
      <c r="G1265" s="7"/>
    </row>
    <row r="1266" spans="7:7" x14ac:dyDescent="0.2">
      <c r="G1266" s="7"/>
    </row>
    <row r="1267" spans="7:7" x14ac:dyDescent="0.2">
      <c r="G1267" s="7"/>
    </row>
    <row r="1268" spans="7:7" x14ac:dyDescent="0.2">
      <c r="G1268" s="7"/>
    </row>
    <row r="1269" spans="7:7" x14ac:dyDescent="0.2">
      <c r="G1269" s="7"/>
    </row>
    <row r="1270" spans="7:7" x14ac:dyDescent="0.2">
      <c r="G1270" s="7"/>
    </row>
    <row r="1271" spans="7:7" x14ac:dyDescent="0.2">
      <c r="G1271" s="7"/>
    </row>
    <row r="1272" spans="7:7" x14ac:dyDescent="0.2">
      <c r="G1272" s="7"/>
    </row>
    <row r="1273" spans="7:7" x14ac:dyDescent="0.2">
      <c r="G1273" s="7"/>
    </row>
    <row r="1274" spans="7:7" x14ac:dyDescent="0.2">
      <c r="G1274" s="7"/>
    </row>
    <row r="1275" spans="7:7" x14ac:dyDescent="0.2">
      <c r="G1275" s="7"/>
    </row>
    <row r="1276" spans="7:7" x14ac:dyDescent="0.2">
      <c r="G1276" s="7"/>
    </row>
    <row r="1277" spans="7:7" x14ac:dyDescent="0.2">
      <c r="G1277" s="7"/>
    </row>
    <row r="1278" spans="7:7" x14ac:dyDescent="0.2">
      <c r="G1278" s="7"/>
    </row>
    <row r="1279" spans="7:7" x14ac:dyDescent="0.2">
      <c r="G1279" s="7"/>
    </row>
    <row r="1280" spans="7:7" x14ac:dyDescent="0.2">
      <c r="G1280" s="7"/>
    </row>
    <row r="1281" spans="7:7" x14ac:dyDescent="0.2">
      <c r="G1281" s="7"/>
    </row>
    <row r="1282" spans="7:7" x14ac:dyDescent="0.2">
      <c r="G1282" s="7"/>
    </row>
    <row r="1283" spans="7:7" x14ac:dyDescent="0.2">
      <c r="G1283" s="7"/>
    </row>
    <row r="1284" spans="7:7" x14ac:dyDescent="0.2">
      <c r="G1284" s="7"/>
    </row>
    <row r="1285" spans="7:7" x14ac:dyDescent="0.2">
      <c r="G1285" s="7"/>
    </row>
    <row r="1286" spans="7:7" x14ac:dyDescent="0.2">
      <c r="G1286" s="7"/>
    </row>
    <row r="1287" spans="7:7" x14ac:dyDescent="0.2">
      <c r="G1287" s="7"/>
    </row>
    <row r="1288" spans="7:7" x14ac:dyDescent="0.2">
      <c r="G1288" s="7"/>
    </row>
    <row r="1289" spans="7:7" x14ac:dyDescent="0.2">
      <c r="G1289" s="7"/>
    </row>
    <row r="1290" spans="7:7" x14ac:dyDescent="0.2">
      <c r="G1290" s="7"/>
    </row>
    <row r="1291" spans="7:7" x14ac:dyDescent="0.2">
      <c r="G1291" s="7"/>
    </row>
    <row r="1292" spans="7:7" x14ac:dyDescent="0.2">
      <c r="G1292" s="7"/>
    </row>
    <row r="1293" spans="7:7" x14ac:dyDescent="0.2">
      <c r="G1293" s="7"/>
    </row>
    <row r="1294" spans="7:7" x14ac:dyDescent="0.2">
      <c r="G1294" s="7"/>
    </row>
    <row r="1295" spans="7:7" x14ac:dyDescent="0.2">
      <c r="G1295" s="7"/>
    </row>
    <row r="1296" spans="7:7" x14ac:dyDescent="0.2">
      <c r="G1296" s="7"/>
    </row>
    <row r="1297" spans="7:7" x14ac:dyDescent="0.2">
      <c r="G1297" s="7"/>
    </row>
    <row r="1298" spans="7:7" x14ac:dyDescent="0.2">
      <c r="G1298" s="7"/>
    </row>
    <row r="1299" spans="7:7" x14ac:dyDescent="0.2">
      <c r="G1299" s="7"/>
    </row>
    <row r="1300" spans="7:7" x14ac:dyDescent="0.2">
      <c r="G1300" s="7"/>
    </row>
    <row r="1301" spans="7:7" x14ac:dyDescent="0.2">
      <c r="G1301" s="7"/>
    </row>
    <row r="1302" spans="7:7" x14ac:dyDescent="0.2">
      <c r="G1302" s="7"/>
    </row>
    <row r="1303" spans="7:7" x14ac:dyDescent="0.2">
      <c r="G1303" s="7"/>
    </row>
    <row r="1304" spans="7:7" x14ac:dyDescent="0.2">
      <c r="G1304" s="7"/>
    </row>
    <row r="1305" spans="7:7" x14ac:dyDescent="0.2">
      <c r="G1305" s="7"/>
    </row>
    <row r="1306" spans="7:7" x14ac:dyDescent="0.2">
      <c r="G1306" s="7"/>
    </row>
    <row r="1307" spans="7:7" x14ac:dyDescent="0.2">
      <c r="G1307" s="7"/>
    </row>
    <row r="1308" spans="7:7" x14ac:dyDescent="0.2">
      <c r="G1308" s="7"/>
    </row>
    <row r="1309" spans="7:7" x14ac:dyDescent="0.2">
      <c r="G1309" s="7"/>
    </row>
    <row r="1310" spans="7:7" x14ac:dyDescent="0.2">
      <c r="G1310" s="7"/>
    </row>
    <row r="1311" spans="7:7" x14ac:dyDescent="0.2">
      <c r="G1311" s="7"/>
    </row>
    <row r="1312" spans="7:7" x14ac:dyDescent="0.2">
      <c r="G1312" s="7"/>
    </row>
    <row r="1313" spans="7:7" x14ac:dyDescent="0.2">
      <c r="G1313" s="7"/>
    </row>
    <row r="1314" spans="7:7" x14ac:dyDescent="0.2">
      <c r="G1314" s="7"/>
    </row>
    <row r="1315" spans="7:7" x14ac:dyDescent="0.2">
      <c r="G1315" s="7"/>
    </row>
    <row r="1316" spans="7:7" x14ac:dyDescent="0.2">
      <c r="G1316" s="7"/>
    </row>
    <row r="1317" spans="7:7" x14ac:dyDescent="0.2">
      <c r="G1317" s="7"/>
    </row>
    <row r="1318" spans="7:7" x14ac:dyDescent="0.2">
      <c r="G1318" s="7"/>
    </row>
    <row r="1319" spans="7:7" x14ac:dyDescent="0.2">
      <c r="G1319" s="7"/>
    </row>
    <row r="1320" spans="7:7" x14ac:dyDescent="0.2">
      <c r="G1320" s="7"/>
    </row>
    <row r="1321" spans="7:7" x14ac:dyDescent="0.2">
      <c r="G1321" s="7"/>
    </row>
    <row r="1322" spans="7:7" x14ac:dyDescent="0.2">
      <c r="G1322" s="7"/>
    </row>
    <row r="1323" spans="7:7" x14ac:dyDescent="0.2">
      <c r="G1323" s="7"/>
    </row>
    <row r="1324" spans="7:7" x14ac:dyDescent="0.2">
      <c r="G1324" s="7"/>
    </row>
    <row r="1325" spans="7:7" x14ac:dyDescent="0.2">
      <c r="G1325" s="7"/>
    </row>
    <row r="1326" spans="7:7" x14ac:dyDescent="0.2">
      <c r="G1326" s="7"/>
    </row>
    <row r="1327" spans="7:7" x14ac:dyDescent="0.2">
      <c r="G1327" s="7"/>
    </row>
    <row r="1328" spans="7:7" x14ac:dyDescent="0.2">
      <c r="G1328" s="7"/>
    </row>
    <row r="1329" spans="7:7" x14ac:dyDescent="0.2">
      <c r="G1329" s="7"/>
    </row>
    <row r="1330" spans="7:7" x14ac:dyDescent="0.2">
      <c r="G1330" s="7"/>
    </row>
    <row r="1331" spans="7:7" x14ac:dyDescent="0.2">
      <c r="G1331" s="7"/>
    </row>
    <row r="1332" spans="7:7" x14ac:dyDescent="0.2">
      <c r="G1332" s="7"/>
    </row>
    <row r="1333" spans="7:7" x14ac:dyDescent="0.2">
      <c r="G1333" s="7"/>
    </row>
    <row r="1334" spans="7:7" x14ac:dyDescent="0.2">
      <c r="G1334" s="7"/>
    </row>
    <row r="1335" spans="7:7" x14ac:dyDescent="0.2">
      <c r="G1335" s="7"/>
    </row>
    <row r="1336" spans="7:7" x14ac:dyDescent="0.2">
      <c r="G1336" s="7"/>
    </row>
    <row r="1337" spans="7:7" x14ac:dyDescent="0.2">
      <c r="G1337" s="7"/>
    </row>
    <row r="1338" spans="7:7" x14ac:dyDescent="0.2">
      <c r="G1338" s="7"/>
    </row>
    <row r="1339" spans="7:7" x14ac:dyDescent="0.2">
      <c r="G1339" s="7"/>
    </row>
    <row r="1340" spans="7:7" x14ac:dyDescent="0.2">
      <c r="G1340" s="7"/>
    </row>
    <row r="1341" spans="7:7" x14ac:dyDescent="0.2">
      <c r="G1341" s="7"/>
    </row>
    <row r="1342" spans="7:7" x14ac:dyDescent="0.2">
      <c r="G1342" s="7"/>
    </row>
    <row r="1343" spans="7:7" x14ac:dyDescent="0.2">
      <c r="G1343" s="7"/>
    </row>
    <row r="1344" spans="7:7" x14ac:dyDescent="0.2">
      <c r="G1344" s="7"/>
    </row>
    <row r="1345" spans="7:7" x14ac:dyDescent="0.2">
      <c r="G1345" s="7"/>
    </row>
    <row r="1346" spans="7:7" x14ac:dyDescent="0.2">
      <c r="G1346" s="7"/>
    </row>
    <row r="1347" spans="7:7" x14ac:dyDescent="0.2">
      <c r="G1347" s="7"/>
    </row>
    <row r="1348" spans="7:7" x14ac:dyDescent="0.2">
      <c r="G1348" s="7"/>
    </row>
    <row r="1349" spans="7:7" x14ac:dyDescent="0.2">
      <c r="G1349" s="7"/>
    </row>
    <row r="1350" spans="7:7" x14ac:dyDescent="0.2">
      <c r="G1350" s="7"/>
    </row>
    <row r="1351" spans="7:7" x14ac:dyDescent="0.2">
      <c r="G1351" s="7"/>
    </row>
    <row r="1352" spans="7:7" x14ac:dyDescent="0.2">
      <c r="G1352" s="7"/>
    </row>
    <row r="1353" spans="7:7" x14ac:dyDescent="0.2">
      <c r="G1353" s="7"/>
    </row>
    <row r="1354" spans="7:7" x14ac:dyDescent="0.2">
      <c r="G1354" s="7"/>
    </row>
    <row r="1355" spans="7:7" x14ac:dyDescent="0.2">
      <c r="G1355" s="7"/>
    </row>
    <row r="1356" spans="7:7" x14ac:dyDescent="0.2">
      <c r="G1356" s="7"/>
    </row>
    <row r="1357" spans="7:7" x14ac:dyDescent="0.2">
      <c r="G1357" s="7"/>
    </row>
    <row r="1358" spans="7:7" x14ac:dyDescent="0.2">
      <c r="G1358" s="7"/>
    </row>
    <row r="1359" spans="7:7" x14ac:dyDescent="0.2">
      <c r="G1359" s="7"/>
    </row>
    <row r="1360" spans="7:7" x14ac:dyDescent="0.2">
      <c r="G1360" s="7"/>
    </row>
    <row r="1361" spans="7:7" x14ac:dyDescent="0.2">
      <c r="G1361" s="7"/>
    </row>
    <row r="1362" spans="7:7" x14ac:dyDescent="0.2">
      <c r="G1362" s="7"/>
    </row>
    <row r="1363" spans="7:7" x14ac:dyDescent="0.2">
      <c r="G1363" s="7"/>
    </row>
    <row r="1364" spans="7:7" x14ac:dyDescent="0.2">
      <c r="G1364" s="7"/>
    </row>
    <row r="1365" spans="7:7" x14ac:dyDescent="0.2">
      <c r="G1365" s="7"/>
    </row>
    <row r="1366" spans="7:7" x14ac:dyDescent="0.2">
      <c r="G1366" s="7"/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"/>
  <sheetViews>
    <sheetView workbookViewId="0">
      <selection activeCell="G15" sqref="G15"/>
    </sheetView>
  </sheetViews>
  <sheetFormatPr baseColWidth="10" defaultRowHeight="12.75" x14ac:dyDescent="0.2"/>
  <cols>
    <col min="1" max="1" width="9.28515625" customWidth="1"/>
    <col min="2" max="2" width="17.28515625" style="16" customWidth="1"/>
    <col min="3" max="3" width="20.42578125" style="16" customWidth="1"/>
    <col min="4" max="4" width="23.7109375" style="16" customWidth="1"/>
  </cols>
  <sheetData>
    <row r="1" spans="1:4" x14ac:dyDescent="0.2">
      <c r="A1" s="1" t="s">
        <v>229</v>
      </c>
    </row>
    <row r="2" spans="1:4" x14ac:dyDescent="0.2">
      <c r="A2" s="4" t="s">
        <v>230</v>
      </c>
    </row>
    <row r="4" spans="1:4" ht="25.5" x14ac:dyDescent="0.2">
      <c r="A4" s="42"/>
      <c r="B4" s="48" t="s">
        <v>202</v>
      </c>
      <c r="C4" s="43" t="s">
        <v>204</v>
      </c>
      <c r="D4" s="43" t="s">
        <v>203</v>
      </c>
    </row>
    <row r="5" spans="1:4" x14ac:dyDescent="0.2">
      <c r="A5" t="s">
        <v>4</v>
      </c>
      <c r="B5" s="8">
        <v>581908</v>
      </c>
      <c r="C5" s="8">
        <v>577973</v>
      </c>
      <c r="D5" s="8">
        <v>3935</v>
      </c>
    </row>
    <row r="6" spans="1:4" x14ac:dyDescent="0.2">
      <c r="A6" s="12" t="s">
        <v>12</v>
      </c>
      <c r="B6" s="21">
        <v>1</v>
      </c>
      <c r="C6" s="21">
        <f>C5/B5</f>
        <v>0.99323776267038777</v>
      </c>
      <c r="D6" s="22">
        <f>B6-C6</f>
        <v>6.7622373296122307E-3</v>
      </c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0"/>
  <sheetViews>
    <sheetView workbookViewId="0"/>
  </sheetViews>
  <sheetFormatPr baseColWidth="10" defaultRowHeight="12.75" x14ac:dyDescent="0.2"/>
  <cols>
    <col min="1" max="1" width="34" customWidth="1"/>
    <col min="2" max="6" width="9.140625" customWidth="1"/>
    <col min="7" max="7" width="9.140625" style="7" customWidth="1"/>
  </cols>
  <sheetData>
    <row r="1" spans="1:7" x14ac:dyDescent="0.2">
      <c r="A1" s="1" t="s">
        <v>270</v>
      </c>
    </row>
    <row r="2" spans="1:7" x14ac:dyDescent="0.2">
      <c r="A2" s="4" t="s">
        <v>271</v>
      </c>
    </row>
    <row r="4" spans="1:7" ht="25.5" x14ac:dyDescent="0.2">
      <c r="A4" s="42"/>
      <c r="B4" s="49" t="s">
        <v>4</v>
      </c>
      <c r="C4" s="49" t="s">
        <v>49</v>
      </c>
      <c r="D4" s="49" t="s">
        <v>56</v>
      </c>
      <c r="E4" s="49" t="s">
        <v>57</v>
      </c>
      <c r="F4" s="49" t="s">
        <v>54</v>
      </c>
      <c r="G4" s="49" t="s">
        <v>55</v>
      </c>
    </row>
    <row r="5" spans="1:7" x14ac:dyDescent="0.2">
      <c r="A5" s="24" t="s">
        <v>4</v>
      </c>
      <c r="B5" s="25">
        <v>269605</v>
      </c>
      <c r="C5" s="25">
        <v>24802</v>
      </c>
      <c r="D5" s="25">
        <v>73437</v>
      </c>
      <c r="E5" s="25">
        <v>100770</v>
      </c>
      <c r="F5" s="25">
        <v>70596</v>
      </c>
      <c r="G5" s="29">
        <v>51.42</v>
      </c>
    </row>
    <row r="6" spans="1:7" x14ac:dyDescent="0.2">
      <c r="A6" s="52" t="s">
        <v>58</v>
      </c>
      <c r="B6" s="41"/>
      <c r="C6" s="41"/>
      <c r="D6" s="41"/>
      <c r="E6" s="41"/>
      <c r="F6" s="41"/>
      <c r="G6" s="51"/>
    </row>
    <row r="7" spans="1:7" x14ac:dyDescent="0.2">
      <c r="A7" s="3" t="s">
        <v>317</v>
      </c>
      <c r="B7" s="2">
        <v>1007</v>
      </c>
      <c r="C7" s="2">
        <v>81</v>
      </c>
      <c r="D7" s="2">
        <v>256</v>
      </c>
      <c r="E7" s="2">
        <v>425</v>
      </c>
      <c r="F7" s="2">
        <v>245</v>
      </c>
      <c r="G7" s="10">
        <v>51.7</v>
      </c>
    </row>
    <row r="8" spans="1:7" x14ac:dyDescent="0.2">
      <c r="A8" s="3" t="s">
        <v>318</v>
      </c>
      <c r="B8" s="2">
        <v>1343</v>
      </c>
      <c r="C8" s="2">
        <v>118</v>
      </c>
      <c r="D8" s="2">
        <v>344</v>
      </c>
      <c r="E8" s="2">
        <v>510</v>
      </c>
      <c r="F8" s="2">
        <v>371</v>
      </c>
      <c r="G8" s="10">
        <v>52.3</v>
      </c>
    </row>
    <row r="9" spans="1:7" x14ac:dyDescent="0.2">
      <c r="A9" s="3" t="s">
        <v>319</v>
      </c>
      <c r="B9" s="2">
        <v>2159</v>
      </c>
      <c r="C9" s="2">
        <v>132</v>
      </c>
      <c r="D9" s="2">
        <v>598</v>
      </c>
      <c r="E9" s="2">
        <v>955</v>
      </c>
      <c r="F9" s="2">
        <v>474</v>
      </c>
      <c r="G9" s="10">
        <v>51.13</v>
      </c>
    </row>
    <row r="10" spans="1:7" x14ac:dyDescent="0.2">
      <c r="A10" s="3" t="s">
        <v>320</v>
      </c>
      <c r="B10" s="2">
        <v>1495</v>
      </c>
      <c r="C10" s="2">
        <v>102</v>
      </c>
      <c r="D10" s="2">
        <v>460</v>
      </c>
      <c r="E10" s="2">
        <v>601</v>
      </c>
      <c r="F10" s="2">
        <v>332</v>
      </c>
      <c r="G10" s="10">
        <v>50.5</v>
      </c>
    </row>
    <row r="11" spans="1:7" x14ac:dyDescent="0.2">
      <c r="A11" s="3" t="s">
        <v>321</v>
      </c>
      <c r="B11" s="2">
        <v>1231</v>
      </c>
      <c r="C11" s="2">
        <v>95</v>
      </c>
      <c r="D11" s="2">
        <v>365</v>
      </c>
      <c r="E11" s="2">
        <v>501</v>
      </c>
      <c r="F11" s="2">
        <v>270</v>
      </c>
      <c r="G11" s="10">
        <v>50.03</v>
      </c>
    </row>
    <row r="12" spans="1:7" x14ac:dyDescent="0.2">
      <c r="A12" s="3" t="s">
        <v>59</v>
      </c>
      <c r="B12" s="2">
        <v>1897</v>
      </c>
      <c r="C12" s="2">
        <v>178</v>
      </c>
      <c r="D12" s="2">
        <v>477</v>
      </c>
      <c r="E12" s="2">
        <v>674</v>
      </c>
      <c r="F12" s="2">
        <v>568</v>
      </c>
      <c r="G12" s="10">
        <v>52.9</v>
      </c>
    </row>
    <row r="13" spans="1:7" x14ac:dyDescent="0.2">
      <c r="A13" s="52" t="s">
        <v>60</v>
      </c>
      <c r="B13" s="41"/>
      <c r="C13" s="41"/>
      <c r="D13" s="41"/>
      <c r="E13" s="41"/>
      <c r="F13" s="41"/>
      <c r="G13" s="51"/>
    </row>
    <row r="14" spans="1:7" x14ac:dyDescent="0.2">
      <c r="A14" s="3" t="s">
        <v>61</v>
      </c>
      <c r="B14" s="2">
        <v>7930</v>
      </c>
      <c r="C14" s="2">
        <v>635</v>
      </c>
      <c r="D14" s="2">
        <v>2357</v>
      </c>
      <c r="E14" s="2">
        <v>3076</v>
      </c>
      <c r="F14" s="2">
        <v>1862</v>
      </c>
      <c r="G14" s="10">
        <v>50.82</v>
      </c>
    </row>
    <row r="15" spans="1:7" x14ac:dyDescent="0.2">
      <c r="A15" s="3" t="s">
        <v>322</v>
      </c>
      <c r="B15" s="2">
        <v>2443</v>
      </c>
      <c r="C15" s="2">
        <v>277</v>
      </c>
      <c r="D15" s="2">
        <v>612</v>
      </c>
      <c r="E15" s="2">
        <v>830</v>
      </c>
      <c r="F15" s="2">
        <v>724</v>
      </c>
      <c r="G15" s="10">
        <v>52.04</v>
      </c>
    </row>
    <row r="16" spans="1:7" x14ac:dyDescent="0.2">
      <c r="A16" s="3" t="s">
        <v>62</v>
      </c>
      <c r="B16" s="2">
        <v>3987</v>
      </c>
      <c r="C16" s="2">
        <v>465</v>
      </c>
      <c r="D16" s="2">
        <v>918</v>
      </c>
      <c r="E16" s="2">
        <v>1473</v>
      </c>
      <c r="F16" s="2">
        <v>1131</v>
      </c>
      <c r="G16" s="10">
        <v>51.95</v>
      </c>
    </row>
    <row r="17" spans="1:7" x14ac:dyDescent="0.2">
      <c r="A17" s="52" t="s">
        <v>63</v>
      </c>
      <c r="B17" s="41"/>
      <c r="C17" s="41"/>
      <c r="D17" s="41"/>
      <c r="E17" s="41"/>
      <c r="F17" s="41"/>
      <c r="G17" s="51"/>
    </row>
    <row r="18" spans="1:7" x14ac:dyDescent="0.2">
      <c r="A18" s="3" t="s">
        <v>323</v>
      </c>
      <c r="B18" s="2">
        <v>2202</v>
      </c>
      <c r="C18" s="2">
        <v>174</v>
      </c>
      <c r="D18" s="2">
        <v>616</v>
      </c>
      <c r="E18" s="2">
        <v>891</v>
      </c>
      <c r="F18" s="2">
        <v>521</v>
      </c>
      <c r="G18" s="10">
        <v>51.26</v>
      </c>
    </row>
    <row r="19" spans="1:7" x14ac:dyDescent="0.2">
      <c r="A19" s="3" t="s">
        <v>330</v>
      </c>
      <c r="B19" s="2">
        <v>1525</v>
      </c>
      <c r="C19" s="2">
        <v>123</v>
      </c>
      <c r="D19" s="2">
        <v>465</v>
      </c>
      <c r="E19" s="2">
        <v>557</v>
      </c>
      <c r="F19" s="2">
        <v>380</v>
      </c>
      <c r="G19" s="10">
        <v>51.01</v>
      </c>
    </row>
    <row r="20" spans="1:7" x14ac:dyDescent="0.2">
      <c r="A20" s="3" t="s">
        <v>331</v>
      </c>
      <c r="B20" s="2">
        <v>5011</v>
      </c>
      <c r="C20" s="2">
        <v>467</v>
      </c>
      <c r="D20" s="2">
        <v>1398</v>
      </c>
      <c r="E20" s="2">
        <v>1852</v>
      </c>
      <c r="F20" s="2">
        <v>1294</v>
      </c>
      <c r="G20" s="10">
        <v>51.38</v>
      </c>
    </row>
    <row r="21" spans="1:7" x14ac:dyDescent="0.2">
      <c r="A21" s="3" t="s">
        <v>64</v>
      </c>
      <c r="B21" s="2">
        <v>7648</v>
      </c>
      <c r="C21" s="2">
        <v>684</v>
      </c>
      <c r="D21" s="2">
        <v>2115</v>
      </c>
      <c r="E21" s="2">
        <v>2694</v>
      </c>
      <c r="F21" s="2">
        <v>2155</v>
      </c>
      <c r="G21" s="10">
        <v>51.98</v>
      </c>
    </row>
    <row r="22" spans="1:7" x14ac:dyDescent="0.2">
      <c r="A22" s="52" t="s">
        <v>65</v>
      </c>
      <c r="B22" s="41"/>
      <c r="C22" s="41"/>
      <c r="D22" s="41"/>
      <c r="E22" s="41"/>
      <c r="F22" s="41"/>
      <c r="G22" s="51"/>
    </row>
    <row r="23" spans="1:7" x14ac:dyDescent="0.2">
      <c r="A23" s="3" t="s">
        <v>66</v>
      </c>
      <c r="B23" s="2">
        <v>4032</v>
      </c>
      <c r="C23" s="2">
        <v>301</v>
      </c>
      <c r="D23" s="2">
        <v>1053</v>
      </c>
      <c r="E23" s="2">
        <v>1226</v>
      </c>
      <c r="F23" s="2">
        <v>1452</v>
      </c>
      <c r="G23" s="10">
        <v>54.33</v>
      </c>
    </row>
    <row r="24" spans="1:7" x14ac:dyDescent="0.2">
      <c r="A24" s="3" t="s">
        <v>342</v>
      </c>
      <c r="B24" s="2">
        <v>1699</v>
      </c>
      <c r="C24" s="2">
        <v>104</v>
      </c>
      <c r="D24" s="2">
        <v>471</v>
      </c>
      <c r="E24" s="2">
        <v>548</v>
      </c>
      <c r="F24" s="2">
        <v>576</v>
      </c>
      <c r="G24" s="10">
        <v>54.32</v>
      </c>
    </row>
    <row r="25" spans="1:7" x14ac:dyDescent="0.2">
      <c r="A25" s="3" t="s">
        <v>324</v>
      </c>
      <c r="B25" s="2">
        <v>1393</v>
      </c>
      <c r="C25" s="2">
        <v>103</v>
      </c>
      <c r="D25" s="2">
        <v>405</v>
      </c>
      <c r="E25" s="2">
        <v>491</v>
      </c>
      <c r="F25" s="2">
        <v>394</v>
      </c>
      <c r="G25" s="10">
        <v>52.66</v>
      </c>
    </row>
    <row r="26" spans="1:7" x14ac:dyDescent="0.2">
      <c r="A26" s="3" t="s">
        <v>67</v>
      </c>
      <c r="B26" s="2">
        <v>5932</v>
      </c>
      <c r="C26" s="2">
        <v>631</v>
      </c>
      <c r="D26" s="2">
        <v>1504</v>
      </c>
      <c r="E26" s="2">
        <v>2522</v>
      </c>
      <c r="F26" s="2">
        <v>1275</v>
      </c>
      <c r="G26" s="10">
        <v>50.05</v>
      </c>
    </row>
    <row r="27" spans="1:7" x14ac:dyDescent="0.2">
      <c r="A27" s="52" t="s">
        <v>332</v>
      </c>
      <c r="B27" s="41"/>
      <c r="C27" s="41"/>
      <c r="D27" s="41"/>
      <c r="E27" s="41"/>
      <c r="F27" s="41"/>
      <c r="G27" s="51"/>
    </row>
    <row r="28" spans="1:7" x14ac:dyDescent="0.2">
      <c r="A28" s="3" t="s">
        <v>68</v>
      </c>
      <c r="B28" s="2">
        <v>3407</v>
      </c>
      <c r="C28" s="2">
        <v>245</v>
      </c>
      <c r="D28" s="2">
        <v>928</v>
      </c>
      <c r="E28" s="2">
        <v>1163</v>
      </c>
      <c r="F28" s="2">
        <v>1071</v>
      </c>
      <c r="G28" s="10">
        <v>53.42</v>
      </c>
    </row>
    <row r="29" spans="1:7" x14ac:dyDescent="0.2">
      <c r="A29" s="3" t="s">
        <v>69</v>
      </c>
      <c r="B29" s="2">
        <v>3330</v>
      </c>
      <c r="C29" s="2">
        <v>296</v>
      </c>
      <c r="D29" s="2">
        <v>918</v>
      </c>
      <c r="E29" s="2">
        <v>1188</v>
      </c>
      <c r="F29" s="2">
        <v>928</v>
      </c>
      <c r="G29" s="10">
        <v>52.09</v>
      </c>
    </row>
    <row r="30" spans="1:7" x14ac:dyDescent="0.2">
      <c r="A30" s="3" t="s">
        <v>70</v>
      </c>
      <c r="B30" s="2">
        <v>2535</v>
      </c>
      <c r="C30" s="2">
        <v>182</v>
      </c>
      <c r="D30" s="2">
        <v>738</v>
      </c>
      <c r="E30" s="2">
        <v>886</v>
      </c>
      <c r="F30" s="2">
        <v>729</v>
      </c>
      <c r="G30" s="10">
        <v>52.45</v>
      </c>
    </row>
    <row r="31" spans="1:7" x14ac:dyDescent="0.2">
      <c r="A31" s="3" t="s">
        <v>71</v>
      </c>
      <c r="B31" s="2">
        <v>2763</v>
      </c>
      <c r="C31" s="2">
        <v>287</v>
      </c>
      <c r="D31" s="2">
        <v>727</v>
      </c>
      <c r="E31" s="2">
        <v>1102</v>
      </c>
      <c r="F31" s="2">
        <v>647</v>
      </c>
      <c r="G31" s="10">
        <v>50.54</v>
      </c>
    </row>
    <row r="32" spans="1:7" x14ac:dyDescent="0.2">
      <c r="A32" s="3" t="s">
        <v>72</v>
      </c>
      <c r="B32" s="2">
        <v>3369</v>
      </c>
      <c r="C32" s="2">
        <v>283</v>
      </c>
      <c r="D32" s="2">
        <v>954</v>
      </c>
      <c r="E32" s="2">
        <v>1211</v>
      </c>
      <c r="F32" s="2">
        <v>921</v>
      </c>
      <c r="G32" s="10">
        <v>51.76</v>
      </c>
    </row>
    <row r="33" spans="1:7" x14ac:dyDescent="0.2">
      <c r="A33" s="52" t="s">
        <v>325</v>
      </c>
      <c r="B33" s="41"/>
      <c r="C33" s="41"/>
      <c r="D33" s="41"/>
      <c r="E33" s="41"/>
      <c r="F33" s="41"/>
      <c r="G33" s="51"/>
    </row>
    <row r="34" spans="1:7" x14ac:dyDescent="0.2">
      <c r="A34" s="3" t="s">
        <v>73</v>
      </c>
      <c r="B34" s="2">
        <v>2307</v>
      </c>
      <c r="C34" s="2">
        <v>215</v>
      </c>
      <c r="D34" s="2">
        <v>648</v>
      </c>
      <c r="E34" s="2">
        <v>748</v>
      </c>
      <c r="F34" s="2">
        <v>696</v>
      </c>
      <c r="G34" s="10">
        <v>52.37</v>
      </c>
    </row>
    <row r="35" spans="1:7" x14ac:dyDescent="0.2">
      <c r="A35" s="3" t="s">
        <v>74</v>
      </c>
      <c r="B35" s="2">
        <v>4830</v>
      </c>
      <c r="C35" s="2">
        <v>440</v>
      </c>
      <c r="D35" s="2">
        <v>1427</v>
      </c>
      <c r="E35" s="2">
        <v>1620</v>
      </c>
      <c r="F35" s="2">
        <v>1343</v>
      </c>
      <c r="G35" s="10">
        <v>51.46</v>
      </c>
    </row>
    <row r="36" spans="1:7" x14ac:dyDescent="0.2">
      <c r="A36" s="3" t="s">
        <v>75</v>
      </c>
      <c r="B36" s="2">
        <v>2163</v>
      </c>
      <c r="C36" s="2">
        <v>248</v>
      </c>
      <c r="D36" s="2">
        <v>557</v>
      </c>
      <c r="E36" s="2">
        <v>701</v>
      </c>
      <c r="F36" s="2">
        <v>657</v>
      </c>
      <c r="G36" s="10">
        <v>52.1</v>
      </c>
    </row>
    <row r="37" spans="1:7" x14ac:dyDescent="0.2">
      <c r="A37" s="3" t="s">
        <v>76</v>
      </c>
      <c r="B37" s="2">
        <v>893</v>
      </c>
      <c r="C37" s="2">
        <v>74</v>
      </c>
      <c r="D37" s="2">
        <v>261</v>
      </c>
      <c r="E37" s="2">
        <v>294</v>
      </c>
      <c r="F37" s="2">
        <v>264</v>
      </c>
      <c r="G37" s="10">
        <v>52.17</v>
      </c>
    </row>
    <row r="38" spans="1:7" x14ac:dyDescent="0.2">
      <c r="A38" s="52" t="s">
        <v>77</v>
      </c>
      <c r="B38" s="41"/>
      <c r="C38" s="41"/>
      <c r="D38" s="41"/>
      <c r="E38" s="41"/>
      <c r="F38" s="41"/>
      <c r="G38" s="51"/>
    </row>
    <row r="39" spans="1:7" x14ac:dyDescent="0.2">
      <c r="A39" s="3" t="s">
        <v>78</v>
      </c>
      <c r="B39" s="2">
        <v>8444</v>
      </c>
      <c r="C39" s="2">
        <v>759</v>
      </c>
      <c r="D39" s="2">
        <v>2328</v>
      </c>
      <c r="E39" s="2">
        <v>3150</v>
      </c>
      <c r="F39" s="2">
        <v>2207</v>
      </c>
      <c r="G39" s="10">
        <v>51.68</v>
      </c>
    </row>
    <row r="40" spans="1:7" x14ac:dyDescent="0.2">
      <c r="A40" s="3" t="s">
        <v>79</v>
      </c>
      <c r="B40" s="2">
        <v>1592</v>
      </c>
      <c r="C40" s="2">
        <v>140</v>
      </c>
      <c r="D40" s="2">
        <v>379</v>
      </c>
      <c r="E40" s="2">
        <v>648</v>
      </c>
      <c r="F40" s="2">
        <v>425</v>
      </c>
      <c r="G40" s="10">
        <v>52.53</v>
      </c>
    </row>
    <row r="41" spans="1:7" x14ac:dyDescent="0.2">
      <c r="A41" s="3" t="s">
        <v>80</v>
      </c>
      <c r="B41" s="2">
        <v>2572</v>
      </c>
      <c r="C41" s="2">
        <v>237</v>
      </c>
      <c r="D41" s="2">
        <v>594</v>
      </c>
      <c r="E41" s="2">
        <v>1041</v>
      </c>
      <c r="F41" s="2">
        <v>700</v>
      </c>
      <c r="G41" s="10">
        <v>52.62</v>
      </c>
    </row>
    <row r="42" spans="1:7" x14ac:dyDescent="0.2">
      <c r="A42" s="3" t="s">
        <v>333</v>
      </c>
      <c r="B42" s="2">
        <v>1021</v>
      </c>
      <c r="C42" s="2">
        <v>100</v>
      </c>
      <c r="D42" s="2">
        <v>293</v>
      </c>
      <c r="E42" s="2">
        <v>377</v>
      </c>
      <c r="F42" s="2">
        <v>251</v>
      </c>
      <c r="G42" s="10">
        <v>50.87</v>
      </c>
    </row>
    <row r="43" spans="1:7" x14ac:dyDescent="0.2">
      <c r="A43" s="3" t="s">
        <v>334</v>
      </c>
      <c r="B43" s="2">
        <v>1777</v>
      </c>
      <c r="C43" s="2">
        <v>177</v>
      </c>
      <c r="D43" s="2">
        <v>446</v>
      </c>
      <c r="E43" s="2">
        <v>648</v>
      </c>
      <c r="F43" s="2">
        <v>506</v>
      </c>
      <c r="G43" s="10">
        <v>52.25</v>
      </c>
    </row>
    <row r="44" spans="1:7" x14ac:dyDescent="0.2">
      <c r="A44" s="52" t="s">
        <v>81</v>
      </c>
      <c r="B44" s="41"/>
      <c r="C44" s="41"/>
      <c r="D44" s="41"/>
      <c r="E44" s="41"/>
      <c r="F44" s="41"/>
      <c r="G44" s="51"/>
    </row>
    <row r="45" spans="1:7" x14ac:dyDescent="0.2">
      <c r="A45" s="3" t="s">
        <v>82</v>
      </c>
      <c r="B45" s="2">
        <v>8250</v>
      </c>
      <c r="C45" s="2">
        <v>786</v>
      </c>
      <c r="D45" s="2">
        <v>2132</v>
      </c>
      <c r="E45" s="2">
        <v>3088</v>
      </c>
      <c r="F45" s="2">
        <v>2244</v>
      </c>
      <c r="G45" s="10">
        <v>51.91</v>
      </c>
    </row>
    <row r="46" spans="1:7" x14ac:dyDescent="0.2">
      <c r="A46" s="3" t="s">
        <v>83</v>
      </c>
      <c r="B46" s="2">
        <v>3890</v>
      </c>
      <c r="C46" s="2">
        <v>398</v>
      </c>
      <c r="D46" s="2">
        <v>1093</v>
      </c>
      <c r="E46" s="2">
        <v>1552</v>
      </c>
      <c r="F46" s="2">
        <v>847</v>
      </c>
      <c r="G46" s="10">
        <v>49.62</v>
      </c>
    </row>
    <row r="47" spans="1:7" x14ac:dyDescent="0.2">
      <c r="A47" s="3" t="s">
        <v>84</v>
      </c>
      <c r="B47" s="2">
        <v>3693</v>
      </c>
      <c r="C47" s="2">
        <v>256</v>
      </c>
      <c r="D47" s="2">
        <v>1001</v>
      </c>
      <c r="E47" s="2">
        <v>1148</v>
      </c>
      <c r="F47" s="2">
        <v>1288</v>
      </c>
      <c r="G47" s="10">
        <v>53.89</v>
      </c>
    </row>
    <row r="48" spans="1:7" x14ac:dyDescent="0.2">
      <c r="A48" s="3" t="s">
        <v>343</v>
      </c>
      <c r="B48" s="2">
        <v>3728</v>
      </c>
      <c r="C48" s="2">
        <v>377</v>
      </c>
      <c r="D48" s="2">
        <v>1046</v>
      </c>
      <c r="E48" s="2">
        <v>1442</v>
      </c>
      <c r="F48" s="2">
        <v>863</v>
      </c>
      <c r="G48" s="10">
        <v>50.21</v>
      </c>
    </row>
    <row r="49" spans="1:7" x14ac:dyDescent="0.2">
      <c r="A49" s="3" t="s">
        <v>85</v>
      </c>
      <c r="B49" s="2">
        <v>1278</v>
      </c>
      <c r="C49" s="2">
        <v>117</v>
      </c>
      <c r="D49" s="2">
        <v>320</v>
      </c>
      <c r="E49" s="2">
        <v>549</v>
      </c>
      <c r="F49" s="2">
        <v>292</v>
      </c>
      <c r="G49" s="10">
        <v>50.97</v>
      </c>
    </row>
    <row r="50" spans="1:7" x14ac:dyDescent="0.2">
      <c r="A50" s="52" t="s">
        <v>86</v>
      </c>
      <c r="B50" s="41"/>
      <c r="C50" s="41"/>
      <c r="D50" s="41"/>
      <c r="E50" s="41"/>
      <c r="F50" s="41"/>
      <c r="G50" s="51"/>
    </row>
    <row r="51" spans="1:7" x14ac:dyDescent="0.2">
      <c r="A51" s="3" t="s">
        <v>335</v>
      </c>
      <c r="B51" s="2">
        <v>4876</v>
      </c>
      <c r="C51" s="2">
        <v>416</v>
      </c>
      <c r="D51" s="2">
        <v>1377</v>
      </c>
      <c r="E51" s="2">
        <v>1867</v>
      </c>
      <c r="F51" s="2">
        <v>1216</v>
      </c>
      <c r="G51" s="10">
        <v>51.38</v>
      </c>
    </row>
    <row r="52" spans="1:7" x14ac:dyDescent="0.2">
      <c r="A52" s="3" t="s">
        <v>344</v>
      </c>
      <c r="B52" s="2">
        <v>5849</v>
      </c>
      <c r="C52" s="2">
        <v>504</v>
      </c>
      <c r="D52" s="2">
        <v>1576</v>
      </c>
      <c r="E52" s="2">
        <v>2146</v>
      </c>
      <c r="F52" s="2">
        <v>1623</v>
      </c>
      <c r="G52" s="10">
        <v>51.96</v>
      </c>
    </row>
    <row r="53" spans="1:7" x14ac:dyDescent="0.2">
      <c r="A53" s="3" t="s">
        <v>336</v>
      </c>
      <c r="B53" s="2">
        <v>2097</v>
      </c>
      <c r="C53" s="2">
        <v>140</v>
      </c>
      <c r="D53" s="2">
        <v>593</v>
      </c>
      <c r="E53" s="2">
        <v>732</v>
      </c>
      <c r="F53" s="2">
        <v>632</v>
      </c>
      <c r="G53" s="10">
        <v>52.46</v>
      </c>
    </row>
    <row r="54" spans="1:7" x14ac:dyDescent="0.2">
      <c r="A54" s="3" t="s">
        <v>87</v>
      </c>
      <c r="B54" s="2">
        <v>3497</v>
      </c>
      <c r="C54" s="2">
        <v>309</v>
      </c>
      <c r="D54" s="2">
        <v>871</v>
      </c>
      <c r="E54" s="2">
        <v>1268</v>
      </c>
      <c r="F54" s="2">
        <v>1049</v>
      </c>
      <c r="G54" s="10">
        <v>52.78</v>
      </c>
    </row>
    <row r="55" spans="1:7" x14ac:dyDescent="0.2">
      <c r="A55" s="3" t="s">
        <v>88</v>
      </c>
      <c r="B55" s="2">
        <v>1389</v>
      </c>
      <c r="C55" s="2">
        <v>120</v>
      </c>
      <c r="D55" s="2">
        <v>372</v>
      </c>
      <c r="E55" s="2">
        <v>633</v>
      </c>
      <c r="F55" s="2">
        <v>264</v>
      </c>
      <c r="G55" s="10">
        <v>49.36</v>
      </c>
    </row>
    <row r="56" spans="1:7" x14ac:dyDescent="0.2">
      <c r="A56" s="52" t="s">
        <v>89</v>
      </c>
      <c r="B56" s="41"/>
      <c r="C56" s="41"/>
      <c r="D56" s="41"/>
      <c r="E56" s="41"/>
      <c r="F56" s="41"/>
      <c r="G56" s="51"/>
    </row>
    <row r="57" spans="1:7" x14ac:dyDescent="0.2">
      <c r="A57" s="3" t="s">
        <v>345</v>
      </c>
      <c r="B57" s="2">
        <v>6103</v>
      </c>
      <c r="C57" s="2">
        <v>526</v>
      </c>
      <c r="D57" s="2">
        <v>1644</v>
      </c>
      <c r="E57" s="2">
        <v>2259</v>
      </c>
      <c r="F57" s="2">
        <v>1674</v>
      </c>
      <c r="G57" s="10">
        <v>52.44</v>
      </c>
    </row>
    <row r="58" spans="1:7" x14ac:dyDescent="0.2">
      <c r="A58" s="3" t="s">
        <v>346</v>
      </c>
      <c r="B58" s="2">
        <v>3876</v>
      </c>
      <c r="C58" s="2">
        <v>371</v>
      </c>
      <c r="D58" s="2">
        <v>1048</v>
      </c>
      <c r="E58" s="2">
        <v>1512</v>
      </c>
      <c r="F58" s="2">
        <v>945</v>
      </c>
      <c r="G58" s="10">
        <v>51.19</v>
      </c>
    </row>
    <row r="59" spans="1:7" x14ac:dyDescent="0.2">
      <c r="A59" s="3" t="s">
        <v>90</v>
      </c>
      <c r="B59" s="2">
        <v>8575</v>
      </c>
      <c r="C59" s="2">
        <v>816</v>
      </c>
      <c r="D59" s="2">
        <v>2399</v>
      </c>
      <c r="E59" s="2">
        <v>3179</v>
      </c>
      <c r="F59" s="2">
        <v>2181</v>
      </c>
      <c r="G59" s="10">
        <v>51</v>
      </c>
    </row>
    <row r="60" spans="1:7" x14ac:dyDescent="0.2">
      <c r="A60" s="3" t="s">
        <v>347</v>
      </c>
      <c r="B60" s="2">
        <v>1056</v>
      </c>
      <c r="C60" s="2">
        <v>93</v>
      </c>
      <c r="D60" s="2">
        <v>272</v>
      </c>
      <c r="E60" s="2">
        <v>409</v>
      </c>
      <c r="F60" s="2">
        <v>282</v>
      </c>
      <c r="G60" s="10">
        <v>51.58</v>
      </c>
    </row>
    <row r="61" spans="1:7" x14ac:dyDescent="0.2">
      <c r="A61" s="3" t="s">
        <v>348</v>
      </c>
      <c r="B61" s="2">
        <v>2465</v>
      </c>
      <c r="C61" s="2">
        <v>212</v>
      </c>
      <c r="D61" s="2">
        <v>668</v>
      </c>
      <c r="E61" s="2">
        <v>980</v>
      </c>
      <c r="F61" s="2">
        <v>605</v>
      </c>
      <c r="G61" s="10">
        <v>51.24</v>
      </c>
    </row>
    <row r="62" spans="1:7" x14ac:dyDescent="0.2">
      <c r="A62" s="3" t="s">
        <v>337</v>
      </c>
      <c r="B62" s="2">
        <v>1107</v>
      </c>
      <c r="C62" s="2">
        <v>57</v>
      </c>
      <c r="D62" s="2">
        <v>377</v>
      </c>
      <c r="E62" s="2">
        <v>432</v>
      </c>
      <c r="F62" s="2">
        <v>241</v>
      </c>
      <c r="G62" s="10">
        <v>50.83</v>
      </c>
    </row>
    <row r="63" spans="1:7" x14ac:dyDescent="0.2">
      <c r="A63" s="3" t="s">
        <v>124</v>
      </c>
      <c r="B63" s="2">
        <v>2881</v>
      </c>
      <c r="C63" s="2">
        <v>340</v>
      </c>
      <c r="D63" s="2">
        <v>818</v>
      </c>
      <c r="E63" s="2">
        <v>1187</v>
      </c>
      <c r="F63" s="2">
        <v>536</v>
      </c>
      <c r="G63" s="10">
        <v>48.63</v>
      </c>
    </row>
    <row r="64" spans="1:7" x14ac:dyDescent="0.2">
      <c r="A64" s="52" t="s">
        <v>91</v>
      </c>
      <c r="B64" s="41"/>
      <c r="C64" s="41"/>
      <c r="D64" s="41"/>
      <c r="E64" s="41"/>
      <c r="F64" s="41"/>
      <c r="G64" s="51"/>
    </row>
    <row r="65" spans="1:7" x14ac:dyDescent="0.2">
      <c r="A65" s="3" t="s">
        <v>326</v>
      </c>
      <c r="B65" s="2">
        <v>3049</v>
      </c>
      <c r="C65" s="2">
        <v>299</v>
      </c>
      <c r="D65" s="2">
        <v>828</v>
      </c>
      <c r="E65" s="2">
        <v>1253</v>
      </c>
      <c r="F65" s="2">
        <v>669</v>
      </c>
      <c r="G65" s="10">
        <v>50.24</v>
      </c>
    </row>
    <row r="66" spans="1:7" x14ac:dyDescent="0.2">
      <c r="A66" s="3" t="s">
        <v>327</v>
      </c>
      <c r="B66" s="2">
        <v>6245</v>
      </c>
      <c r="C66" s="2">
        <v>544</v>
      </c>
      <c r="D66" s="2">
        <v>1710</v>
      </c>
      <c r="E66" s="2">
        <v>2468</v>
      </c>
      <c r="F66" s="2">
        <v>1523</v>
      </c>
      <c r="G66" s="10">
        <v>51.26</v>
      </c>
    </row>
    <row r="67" spans="1:7" x14ac:dyDescent="0.2">
      <c r="A67" s="3" t="s">
        <v>338</v>
      </c>
      <c r="B67" s="2">
        <v>4420</v>
      </c>
      <c r="C67" s="2">
        <v>387</v>
      </c>
      <c r="D67" s="2">
        <v>1124</v>
      </c>
      <c r="E67" s="2">
        <v>1598</v>
      </c>
      <c r="F67" s="2">
        <v>1311</v>
      </c>
      <c r="G67" s="10">
        <v>52.46</v>
      </c>
    </row>
    <row r="68" spans="1:7" x14ac:dyDescent="0.2">
      <c r="A68" s="3" t="s">
        <v>92</v>
      </c>
      <c r="B68" s="2">
        <v>2772</v>
      </c>
      <c r="C68" s="2">
        <v>284</v>
      </c>
      <c r="D68" s="2">
        <v>737</v>
      </c>
      <c r="E68" s="2">
        <v>1025</v>
      </c>
      <c r="F68" s="2">
        <v>726</v>
      </c>
      <c r="G68" s="10">
        <v>51.07</v>
      </c>
    </row>
    <row r="69" spans="1:7" x14ac:dyDescent="0.2">
      <c r="A69" s="3" t="s">
        <v>93</v>
      </c>
      <c r="B69" s="2">
        <v>1952</v>
      </c>
      <c r="C69" s="2">
        <v>195</v>
      </c>
      <c r="D69" s="2">
        <v>540</v>
      </c>
      <c r="E69" s="2">
        <v>759</v>
      </c>
      <c r="F69" s="2">
        <v>458</v>
      </c>
      <c r="G69" s="10">
        <v>50.57</v>
      </c>
    </row>
    <row r="70" spans="1:7" x14ac:dyDescent="0.2">
      <c r="A70" s="52" t="s">
        <v>94</v>
      </c>
      <c r="B70" s="41"/>
      <c r="C70" s="41"/>
      <c r="D70" s="41"/>
      <c r="E70" s="41"/>
      <c r="F70" s="41"/>
      <c r="G70" s="51"/>
    </row>
    <row r="71" spans="1:7" x14ac:dyDescent="0.2">
      <c r="A71" s="3" t="s">
        <v>95</v>
      </c>
      <c r="B71" s="2">
        <v>8082</v>
      </c>
      <c r="C71" s="2">
        <v>804</v>
      </c>
      <c r="D71" s="2">
        <v>2131</v>
      </c>
      <c r="E71" s="2">
        <v>3127</v>
      </c>
      <c r="F71" s="2">
        <v>2020</v>
      </c>
      <c r="G71" s="10">
        <v>51.08</v>
      </c>
    </row>
    <row r="72" spans="1:7" x14ac:dyDescent="0.2">
      <c r="A72" s="3" t="s">
        <v>96</v>
      </c>
      <c r="B72" s="2">
        <v>2915</v>
      </c>
      <c r="C72" s="2">
        <v>272</v>
      </c>
      <c r="D72" s="2">
        <v>850</v>
      </c>
      <c r="E72" s="2">
        <v>1035</v>
      </c>
      <c r="F72" s="2">
        <v>758</v>
      </c>
      <c r="G72" s="10">
        <v>50.9</v>
      </c>
    </row>
    <row r="73" spans="1:7" x14ac:dyDescent="0.2">
      <c r="A73" s="3" t="s">
        <v>339</v>
      </c>
      <c r="B73" s="2">
        <v>4859</v>
      </c>
      <c r="C73" s="2">
        <v>474</v>
      </c>
      <c r="D73" s="2">
        <v>1315</v>
      </c>
      <c r="E73" s="2">
        <v>1919</v>
      </c>
      <c r="F73" s="2">
        <v>1151</v>
      </c>
      <c r="G73" s="10">
        <v>50.62</v>
      </c>
    </row>
    <row r="74" spans="1:7" x14ac:dyDescent="0.2">
      <c r="A74" s="3" t="s">
        <v>97</v>
      </c>
      <c r="B74" s="2">
        <v>1434</v>
      </c>
      <c r="C74" s="2">
        <v>123</v>
      </c>
      <c r="D74" s="2">
        <v>414</v>
      </c>
      <c r="E74" s="2">
        <v>535</v>
      </c>
      <c r="F74" s="2">
        <v>362</v>
      </c>
      <c r="G74" s="10">
        <v>50.95</v>
      </c>
    </row>
    <row r="75" spans="1:7" x14ac:dyDescent="0.2">
      <c r="A75" s="3" t="s">
        <v>98</v>
      </c>
      <c r="B75" s="2">
        <v>4283</v>
      </c>
      <c r="C75" s="2">
        <v>626</v>
      </c>
      <c r="D75" s="2">
        <v>919</v>
      </c>
      <c r="E75" s="2">
        <v>1904</v>
      </c>
      <c r="F75" s="2">
        <v>834</v>
      </c>
      <c r="G75" s="10">
        <v>49.07</v>
      </c>
    </row>
    <row r="76" spans="1:7" x14ac:dyDescent="0.2">
      <c r="A76" s="52" t="s">
        <v>99</v>
      </c>
      <c r="B76" s="41"/>
      <c r="C76" s="41"/>
      <c r="D76" s="41"/>
      <c r="E76" s="41"/>
      <c r="F76" s="41"/>
      <c r="G76" s="51"/>
    </row>
    <row r="77" spans="1:7" x14ac:dyDescent="0.2">
      <c r="A77" s="3" t="s">
        <v>349</v>
      </c>
      <c r="B77" s="2">
        <v>3018</v>
      </c>
      <c r="C77" s="2">
        <v>254</v>
      </c>
      <c r="D77" s="2">
        <v>801</v>
      </c>
      <c r="E77" s="2">
        <v>1086</v>
      </c>
      <c r="F77" s="2">
        <v>877</v>
      </c>
      <c r="G77" s="10">
        <v>52.38</v>
      </c>
    </row>
    <row r="78" spans="1:7" x14ac:dyDescent="0.2">
      <c r="A78" s="3" t="s">
        <v>100</v>
      </c>
      <c r="B78" s="2">
        <v>4151</v>
      </c>
      <c r="C78" s="2">
        <v>319</v>
      </c>
      <c r="D78" s="2">
        <v>1193</v>
      </c>
      <c r="E78" s="2">
        <v>1236</v>
      </c>
      <c r="F78" s="2">
        <v>1403</v>
      </c>
      <c r="G78" s="10">
        <v>53.15</v>
      </c>
    </row>
    <row r="79" spans="1:7" x14ac:dyDescent="0.2">
      <c r="A79" s="3" t="s">
        <v>350</v>
      </c>
      <c r="B79" s="2">
        <v>2273</v>
      </c>
      <c r="C79" s="2">
        <v>205</v>
      </c>
      <c r="D79" s="2">
        <v>663</v>
      </c>
      <c r="E79" s="2">
        <v>714</v>
      </c>
      <c r="F79" s="2">
        <v>691</v>
      </c>
      <c r="G79" s="10">
        <v>51.92</v>
      </c>
    </row>
    <row r="80" spans="1:7" x14ac:dyDescent="0.2">
      <c r="A80" s="3" t="s">
        <v>351</v>
      </c>
      <c r="B80" s="2">
        <v>1951</v>
      </c>
      <c r="C80" s="2">
        <v>202</v>
      </c>
      <c r="D80" s="2">
        <v>523</v>
      </c>
      <c r="E80" s="2">
        <v>640</v>
      </c>
      <c r="F80" s="2">
        <v>586</v>
      </c>
      <c r="G80" s="10">
        <v>51.69</v>
      </c>
    </row>
    <row r="81" spans="1:7" x14ac:dyDescent="0.2">
      <c r="A81" s="3" t="s">
        <v>340</v>
      </c>
      <c r="B81" s="2">
        <v>1198</v>
      </c>
      <c r="C81" s="2">
        <v>139</v>
      </c>
      <c r="D81" s="2">
        <v>330</v>
      </c>
      <c r="E81" s="2">
        <v>364</v>
      </c>
      <c r="F81" s="2">
        <v>365</v>
      </c>
      <c r="G81" s="10">
        <v>51.13</v>
      </c>
    </row>
    <row r="82" spans="1:7" x14ac:dyDescent="0.2">
      <c r="A82" s="52" t="s">
        <v>101</v>
      </c>
      <c r="B82" s="41"/>
      <c r="C82" s="41"/>
      <c r="D82" s="41"/>
      <c r="E82" s="41"/>
      <c r="F82" s="41"/>
      <c r="G82" s="51"/>
    </row>
    <row r="83" spans="1:7" x14ac:dyDescent="0.2">
      <c r="A83" s="3" t="s">
        <v>102</v>
      </c>
      <c r="B83" s="2">
        <v>7743</v>
      </c>
      <c r="C83" s="2">
        <v>584</v>
      </c>
      <c r="D83" s="2">
        <v>2361</v>
      </c>
      <c r="E83" s="2">
        <v>2603</v>
      </c>
      <c r="F83" s="2">
        <v>2195</v>
      </c>
      <c r="G83" s="10">
        <v>51.65</v>
      </c>
    </row>
    <row r="84" spans="1:7" x14ac:dyDescent="0.2">
      <c r="A84" s="3" t="s">
        <v>103</v>
      </c>
      <c r="B84" s="2">
        <v>1980</v>
      </c>
      <c r="C84" s="2">
        <v>152</v>
      </c>
      <c r="D84" s="2">
        <v>589</v>
      </c>
      <c r="E84" s="2">
        <v>639</v>
      </c>
      <c r="F84" s="2">
        <v>600</v>
      </c>
      <c r="G84" s="10">
        <v>51.71</v>
      </c>
    </row>
    <row r="85" spans="1:7" x14ac:dyDescent="0.2">
      <c r="A85" s="52" t="s">
        <v>104</v>
      </c>
      <c r="B85" s="41"/>
      <c r="C85" s="41"/>
      <c r="D85" s="41"/>
      <c r="E85" s="41"/>
      <c r="F85" s="41"/>
      <c r="G85" s="51"/>
    </row>
    <row r="86" spans="1:7" x14ac:dyDescent="0.2">
      <c r="A86" s="3" t="s">
        <v>105</v>
      </c>
      <c r="B86" s="2">
        <v>4707</v>
      </c>
      <c r="C86" s="2">
        <v>451</v>
      </c>
      <c r="D86" s="2">
        <v>1259</v>
      </c>
      <c r="E86" s="2">
        <v>1817</v>
      </c>
      <c r="F86" s="2">
        <v>1180</v>
      </c>
      <c r="G86" s="10">
        <v>51.19</v>
      </c>
    </row>
    <row r="87" spans="1:7" x14ac:dyDescent="0.2">
      <c r="A87" s="3" t="s">
        <v>106</v>
      </c>
      <c r="B87" s="2">
        <v>8493</v>
      </c>
      <c r="C87" s="2">
        <v>771</v>
      </c>
      <c r="D87" s="2">
        <v>2308</v>
      </c>
      <c r="E87" s="2">
        <v>3196</v>
      </c>
      <c r="F87" s="2">
        <v>2218</v>
      </c>
      <c r="G87" s="10">
        <v>51.31</v>
      </c>
    </row>
    <row r="88" spans="1:7" x14ac:dyDescent="0.2">
      <c r="A88" s="3" t="s">
        <v>107</v>
      </c>
      <c r="B88" s="2">
        <v>3973</v>
      </c>
      <c r="C88" s="2">
        <v>509</v>
      </c>
      <c r="D88" s="2">
        <v>916</v>
      </c>
      <c r="E88" s="2">
        <v>1844</v>
      </c>
      <c r="F88" s="2">
        <v>704</v>
      </c>
      <c r="G88" s="10">
        <v>48.64</v>
      </c>
    </row>
    <row r="89" spans="1:7" x14ac:dyDescent="0.2">
      <c r="A89" s="52" t="s">
        <v>108</v>
      </c>
      <c r="B89" s="41"/>
      <c r="C89" s="41"/>
      <c r="D89" s="41"/>
      <c r="E89" s="41"/>
      <c r="F89" s="41"/>
      <c r="G89" s="51"/>
    </row>
    <row r="90" spans="1:7" x14ac:dyDescent="0.2">
      <c r="A90" s="3" t="s">
        <v>109</v>
      </c>
      <c r="B90" s="2">
        <v>14320</v>
      </c>
      <c r="C90" s="2">
        <v>1397</v>
      </c>
      <c r="D90" s="2">
        <v>4003</v>
      </c>
      <c r="E90" s="2">
        <v>5508</v>
      </c>
      <c r="F90" s="2">
        <v>3412</v>
      </c>
      <c r="G90" s="10">
        <v>50.62</v>
      </c>
    </row>
    <row r="91" spans="1:7" x14ac:dyDescent="0.2">
      <c r="A91" s="3" t="s">
        <v>110</v>
      </c>
      <c r="B91" s="2">
        <v>1915</v>
      </c>
      <c r="C91" s="2">
        <v>205</v>
      </c>
      <c r="D91" s="2">
        <v>562</v>
      </c>
      <c r="E91" s="2">
        <v>679</v>
      </c>
      <c r="F91" s="2">
        <v>469</v>
      </c>
      <c r="G91" s="10">
        <v>49.95</v>
      </c>
    </row>
    <row r="92" spans="1:7" x14ac:dyDescent="0.2">
      <c r="A92" s="52" t="s">
        <v>111</v>
      </c>
      <c r="B92" s="41"/>
      <c r="C92" s="41"/>
      <c r="D92" s="41"/>
      <c r="E92" s="41"/>
      <c r="F92" s="41"/>
      <c r="G92" s="51"/>
    </row>
    <row r="93" spans="1:7" x14ac:dyDescent="0.2">
      <c r="A93" s="3" t="s">
        <v>112</v>
      </c>
      <c r="B93" s="2">
        <v>391</v>
      </c>
      <c r="C93" s="2">
        <v>36</v>
      </c>
      <c r="D93" s="2">
        <v>113</v>
      </c>
      <c r="E93" s="2">
        <v>139</v>
      </c>
      <c r="F93" s="2">
        <v>103</v>
      </c>
      <c r="G93" s="10">
        <v>51.18</v>
      </c>
    </row>
    <row r="94" spans="1:7" x14ac:dyDescent="0.2">
      <c r="A94" s="3" t="s">
        <v>113</v>
      </c>
      <c r="B94" s="2">
        <v>332</v>
      </c>
      <c r="C94" s="2">
        <v>33</v>
      </c>
      <c r="D94" s="2">
        <v>95</v>
      </c>
      <c r="E94" s="2">
        <v>115</v>
      </c>
      <c r="F94" s="2">
        <v>89</v>
      </c>
      <c r="G94" s="10">
        <v>50.59</v>
      </c>
    </row>
    <row r="95" spans="1:7" x14ac:dyDescent="0.2">
      <c r="A95" s="3" t="s">
        <v>114</v>
      </c>
      <c r="B95" s="2">
        <v>465</v>
      </c>
      <c r="C95" s="2">
        <v>34</v>
      </c>
      <c r="D95" s="2">
        <v>116</v>
      </c>
      <c r="E95" s="2">
        <v>171</v>
      </c>
      <c r="F95" s="2">
        <v>144</v>
      </c>
      <c r="G95" s="10">
        <v>53</v>
      </c>
    </row>
    <row r="96" spans="1:7" x14ac:dyDescent="0.2">
      <c r="A96" s="3" t="s">
        <v>352</v>
      </c>
      <c r="B96" s="2">
        <v>137</v>
      </c>
      <c r="C96" s="2">
        <v>8</v>
      </c>
      <c r="D96" s="2">
        <v>38</v>
      </c>
      <c r="E96" s="2">
        <v>56</v>
      </c>
      <c r="F96" s="2">
        <v>35</v>
      </c>
      <c r="G96" s="10">
        <v>53.74</v>
      </c>
    </row>
    <row r="97" spans="1:7" x14ac:dyDescent="0.2">
      <c r="A97" s="3" t="s">
        <v>115</v>
      </c>
      <c r="B97" s="2">
        <v>29</v>
      </c>
      <c r="C97" s="2">
        <v>1</v>
      </c>
      <c r="D97" s="2">
        <v>5</v>
      </c>
      <c r="E97" s="2">
        <v>16</v>
      </c>
      <c r="F97" s="2">
        <v>7</v>
      </c>
      <c r="G97" s="10">
        <v>57.52</v>
      </c>
    </row>
    <row r="98" spans="1:7" x14ac:dyDescent="0.2">
      <c r="A98" s="3" t="s">
        <v>116</v>
      </c>
      <c r="B98" s="2">
        <v>948</v>
      </c>
      <c r="C98" s="2">
        <v>136</v>
      </c>
      <c r="D98" s="2">
        <v>222</v>
      </c>
      <c r="E98" s="2">
        <v>424</v>
      </c>
      <c r="F98" s="2">
        <v>166</v>
      </c>
      <c r="G98" s="10">
        <v>48.6</v>
      </c>
    </row>
    <row r="99" spans="1:7" x14ac:dyDescent="0.2">
      <c r="A99" s="3" t="s">
        <v>117</v>
      </c>
      <c r="B99" s="2">
        <v>288</v>
      </c>
      <c r="C99" s="2">
        <v>32</v>
      </c>
      <c r="D99" s="2">
        <v>81</v>
      </c>
      <c r="E99" s="2">
        <v>95</v>
      </c>
      <c r="F99" s="2">
        <v>80</v>
      </c>
      <c r="G99" s="10">
        <v>51.59</v>
      </c>
    </row>
    <row r="100" spans="1:7" x14ac:dyDescent="0.2">
      <c r="A100" s="52" t="s">
        <v>118</v>
      </c>
      <c r="B100" s="41"/>
      <c r="C100" s="41"/>
      <c r="D100" s="41"/>
      <c r="E100" s="41"/>
      <c r="F100" s="41"/>
      <c r="G100" s="51"/>
    </row>
    <row r="101" spans="1:7" x14ac:dyDescent="0.2">
      <c r="A101" s="3" t="s">
        <v>119</v>
      </c>
      <c r="B101" s="2">
        <v>4627</v>
      </c>
      <c r="C101" s="2">
        <v>481</v>
      </c>
      <c r="D101" s="2">
        <v>1253</v>
      </c>
      <c r="E101" s="2">
        <v>1768</v>
      </c>
      <c r="F101" s="2">
        <v>1125</v>
      </c>
      <c r="G101" s="10">
        <v>50.51</v>
      </c>
    </row>
    <row r="102" spans="1:7" x14ac:dyDescent="0.2">
      <c r="A102" s="3" t="s">
        <v>120</v>
      </c>
      <c r="B102" s="2">
        <v>421</v>
      </c>
      <c r="C102" s="2">
        <v>36</v>
      </c>
      <c r="D102" s="2">
        <v>135</v>
      </c>
      <c r="E102" s="2">
        <v>148</v>
      </c>
      <c r="F102" s="2">
        <v>102</v>
      </c>
      <c r="G102" s="10">
        <v>50.1</v>
      </c>
    </row>
    <row r="103" spans="1:7" x14ac:dyDescent="0.2">
      <c r="A103" s="52" t="s">
        <v>121</v>
      </c>
      <c r="B103" s="41"/>
      <c r="C103" s="41"/>
      <c r="D103" s="41"/>
      <c r="E103" s="41"/>
      <c r="F103" s="41"/>
      <c r="G103" s="51"/>
    </row>
    <row r="104" spans="1:7" x14ac:dyDescent="0.2">
      <c r="A104" s="3" t="s">
        <v>314</v>
      </c>
      <c r="B104" s="2">
        <v>448</v>
      </c>
      <c r="C104" s="2">
        <v>46</v>
      </c>
      <c r="D104" s="2">
        <v>102</v>
      </c>
      <c r="E104" s="2">
        <v>183</v>
      </c>
      <c r="F104" s="2">
        <v>117</v>
      </c>
      <c r="G104" s="10">
        <v>51.96</v>
      </c>
    </row>
    <row r="105" spans="1:7" x14ac:dyDescent="0.2">
      <c r="A105" s="3" t="s">
        <v>315</v>
      </c>
      <c r="B105" s="2">
        <v>2534</v>
      </c>
      <c r="C105" s="2">
        <v>237</v>
      </c>
      <c r="D105" s="2">
        <v>604</v>
      </c>
      <c r="E105" s="2">
        <v>969</v>
      </c>
      <c r="F105" s="2">
        <v>724</v>
      </c>
      <c r="G105" s="10">
        <v>52.57</v>
      </c>
    </row>
    <row r="106" spans="1:7" x14ac:dyDescent="0.2">
      <c r="A106" s="3" t="s">
        <v>122</v>
      </c>
      <c r="B106" s="2">
        <v>952</v>
      </c>
      <c r="C106" s="2">
        <v>57</v>
      </c>
      <c r="D106" s="2">
        <v>270</v>
      </c>
      <c r="E106" s="2">
        <v>335</v>
      </c>
      <c r="F106" s="2">
        <v>290</v>
      </c>
      <c r="G106" s="10">
        <v>53.85</v>
      </c>
    </row>
    <row r="107" spans="1:7" x14ac:dyDescent="0.2">
      <c r="A107" s="3" t="s">
        <v>316</v>
      </c>
      <c r="B107" s="2">
        <v>719</v>
      </c>
      <c r="C107" s="2">
        <v>71</v>
      </c>
      <c r="D107" s="2">
        <v>183</v>
      </c>
      <c r="E107" s="2">
        <v>281</v>
      </c>
      <c r="F107" s="2">
        <v>184</v>
      </c>
      <c r="G107" s="10">
        <v>51.26</v>
      </c>
    </row>
    <row r="108" spans="1:7" x14ac:dyDescent="0.2">
      <c r="A108" s="3" t="s">
        <v>328</v>
      </c>
      <c r="B108" s="2">
        <v>283</v>
      </c>
      <c r="C108" s="2">
        <v>12</v>
      </c>
      <c r="D108" s="2">
        <v>74</v>
      </c>
      <c r="E108" s="2">
        <v>99</v>
      </c>
      <c r="F108" s="2">
        <v>98</v>
      </c>
      <c r="G108" s="10">
        <v>56.4</v>
      </c>
    </row>
    <row r="109" spans="1:7" x14ac:dyDescent="0.2">
      <c r="A109" s="3" t="s">
        <v>329</v>
      </c>
      <c r="B109" s="2">
        <v>581</v>
      </c>
      <c r="C109" s="2">
        <v>36</v>
      </c>
      <c r="D109" s="2">
        <v>127</v>
      </c>
      <c r="E109" s="2">
        <v>269</v>
      </c>
      <c r="F109" s="2">
        <v>149</v>
      </c>
      <c r="G109" s="10">
        <v>53.31</v>
      </c>
    </row>
    <row r="110" spans="1:7" x14ac:dyDescent="0.2">
      <c r="A110" s="3" t="s">
        <v>341</v>
      </c>
      <c r="B110" s="2">
        <v>1684</v>
      </c>
      <c r="C110" s="2">
        <v>141</v>
      </c>
      <c r="D110" s="2">
        <v>458</v>
      </c>
      <c r="E110" s="2">
        <v>612</v>
      </c>
      <c r="F110" s="2">
        <v>473</v>
      </c>
      <c r="G110" s="10">
        <v>51.73</v>
      </c>
    </row>
    <row r="111" spans="1:7" x14ac:dyDescent="0.2">
      <c r="A111" s="3" t="s">
        <v>123</v>
      </c>
      <c r="B111" s="2">
        <v>486</v>
      </c>
      <c r="C111" s="2">
        <v>18</v>
      </c>
      <c r="D111" s="2">
        <v>266</v>
      </c>
      <c r="E111" s="2">
        <v>155</v>
      </c>
      <c r="F111" s="2">
        <v>47</v>
      </c>
      <c r="G111" s="10">
        <v>44.57</v>
      </c>
    </row>
    <row r="112" spans="1:7" x14ac:dyDescent="0.2">
      <c r="B112" s="2"/>
      <c r="C112" s="2"/>
      <c r="D112" s="2"/>
      <c r="E112" s="2"/>
      <c r="F112" s="2"/>
      <c r="G112" s="10"/>
    </row>
    <row r="113" spans="2:7" x14ac:dyDescent="0.2">
      <c r="B113" s="2"/>
      <c r="C113" s="2"/>
      <c r="D113" s="2"/>
      <c r="E113" s="2"/>
      <c r="F113" s="2"/>
      <c r="G113" s="10"/>
    </row>
    <row r="114" spans="2:7" x14ac:dyDescent="0.2">
      <c r="B114" s="2"/>
      <c r="C114" s="2"/>
      <c r="D114" s="2"/>
      <c r="E114" s="2"/>
      <c r="F114" s="2"/>
      <c r="G114" s="10"/>
    </row>
    <row r="115" spans="2:7" x14ac:dyDescent="0.2">
      <c r="B115" s="2"/>
      <c r="C115" s="2"/>
      <c r="D115" s="2"/>
      <c r="E115" s="2"/>
      <c r="F115" s="2"/>
      <c r="G115" s="10"/>
    </row>
    <row r="116" spans="2:7" x14ac:dyDescent="0.2">
      <c r="B116" s="2"/>
      <c r="C116" s="2"/>
      <c r="D116" s="2"/>
      <c r="E116" s="2"/>
      <c r="F116" s="2"/>
      <c r="G116" s="10"/>
    </row>
    <row r="117" spans="2:7" x14ac:dyDescent="0.2">
      <c r="B117" s="2"/>
      <c r="C117" s="2"/>
      <c r="D117" s="2"/>
      <c r="E117" s="2"/>
      <c r="F117" s="2"/>
      <c r="G117" s="10"/>
    </row>
    <row r="118" spans="2:7" x14ac:dyDescent="0.2">
      <c r="B118" s="2"/>
      <c r="C118" s="2"/>
      <c r="D118" s="2"/>
      <c r="E118" s="2"/>
      <c r="F118" s="2"/>
      <c r="G118" s="10"/>
    </row>
    <row r="119" spans="2:7" x14ac:dyDescent="0.2">
      <c r="B119" s="2"/>
      <c r="C119" s="2"/>
      <c r="D119" s="2"/>
      <c r="E119" s="2"/>
      <c r="F119" s="2"/>
      <c r="G119" s="10"/>
    </row>
    <row r="120" spans="2:7" x14ac:dyDescent="0.2">
      <c r="B120" s="2"/>
      <c r="C120" s="2"/>
      <c r="D120" s="2"/>
      <c r="E120" s="2"/>
      <c r="F120" s="2"/>
      <c r="G120" s="10"/>
    </row>
    <row r="121" spans="2:7" x14ac:dyDescent="0.2">
      <c r="B121" s="2"/>
      <c r="C121" s="2"/>
      <c r="D121" s="2"/>
      <c r="E121" s="2"/>
      <c r="F121" s="2"/>
      <c r="G121" s="10"/>
    </row>
    <row r="122" spans="2:7" x14ac:dyDescent="0.2">
      <c r="B122" s="2"/>
      <c r="C122" s="2"/>
      <c r="D122" s="2"/>
      <c r="E122" s="2"/>
      <c r="F122" s="2"/>
      <c r="G122" s="10"/>
    </row>
    <row r="123" spans="2:7" x14ac:dyDescent="0.2">
      <c r="B123" s="2"/>
      <c r="C123" s="2"/>
      <c r="D123" s="2"/>
      <c r="E123" s="2"/>
      <c r="F123" s="2"/>
      <c r="G123" s="10"/>
    </row>
    <row r="124" spans="2:7" x14ac:dyDescent="0.2">
      <c r="B124" s="2"/>
      <c r="C124" s="2"/>
      <c r="D124" s="2"/>
      <c r="E124" s="2"/>
      <c r="F124" s="2"/>
      <c r="G124" s="10"/>
    </row>
    <row r="125" spans="2:7" x14ac:dyDescent="0.2">
      <c r="B125" s="2"/>
      <c r="C125" s="2"/>
      <c r="D125" s="2"/>
      <c r="E125" s="2"/>
      <c r="F125" s="2"/>
      <c r="G125" s="10"/>
    </row>
    <row r="126" spans="2:7" x14ac:dyDescent="0.2">
      <c r="B126" s="2"/>
      <c r="C126" s="2"/>
      <c r="D126" s="2"/>
      <c r="E126" s="2"/>
      <c r="F126" s="2"/>
      <c r="G126" s="10"/>
    </row>
    <row r="127" spans="2:7" x14ac:dyDescent="0.2">
      <c r="B127" s="2"/>
      <c r="C127" s="2"/>
      <c r="D127" s="2"/>
      <c r="E127" s="2"/>
      <c r="F127" s="2"/>
      <c r="G127" s="10"/>
    </row>
    <row r="128" spans="2:7" x14ac:dyDescent="0.2">
      <c r="B128" s="2"/>
      <c r="C128" s="2"/>
      <c r="D128" s="2"/>
      <c r="E128" s="2"/>
      <c r="F128" s="2"/>
      <c r="G128" s="10"/>
    </row>
    <row r="129" spans="2:7" x14ac:dyDescent="0.2">
      <c r="B129" s="2"/>
      <c r="C129" s="2"/>
      <c r="D129" s="2"/>
      <c r="E129" s="2"/>
      <c r="F129" s="2"/>
      <c r="G129" s="10"/>
    </row>
    <row r="130" spans="2:7" x14ac:dyDescent="0.2">
      <c r="G130"/>
    </row>
    <row r="131" spans="2:7" x14ac:dyDescent="0.2">
      <c r="G131"/>
    </row>
    <row r="132" spans="2:7" x14ac:dyDescent="0.2">
      <c r="G132"/>
    </row>
    <row r="133" spans="2:7" x14ac:dyDescent="0.2">
      <c r="G133"/>
    </row>
    <row r="134" spans="2:7" x14ac:dyDescent="0.2">
      <c r="G134"/>
    </row>
    <row r="135" spans="2:7" x14ac:dyDescent="0.2">
      <c r="G135"/>
    </row>
    <row r="136" spans="2:7" x14ac:dyDescent="0.2">
      <c r="G136"/>
    </row>
    <row r="137" spans="2:7" x14ac:dyDescent="0.2">
      <c r="G137"/>
    </row>
    <row r="138" spans="2:7" x14ac:dyDescent="0.2">
      <c r="G138"/>
    </row>
    <row r="139" spans="2:7" x14ac:dyDescent="0.2">
      <c r="G139"/>
    </row>
    <row r="140" spans="2:7" x14ac:dyDescent="0.2">
      <c r="G140"/>
    </row>
    <row r="141" spans="2:7" x14ac:dyDescent="0.2">
      <c r="G141"/>
    </row>
    <row r="142" spans="2:7" x14ac:dyDescent="0.2">
      <c r="G142"/>
    </row>
    <row r="143" spans="2:7" x14ac:dyDescent="0.2">
      <c r="G143"/>
    </row>
    <row r="144" spans="2:7" x14ac:dyDescent="0.2">
      <c r="G144"/>
    </row>
    <row r="145" spans="7:7" x14ac:dyDescent="0.2">
      <c r="G145"/>
    </row>
    <row r="146" spans="7:7" x14ac:dyDescent="0.2">
      <c r="G146"/>
    </row>
    <row r="147" spans="7:7" x14ac:dyDescent="0.2">
      <c r="G147"/>
    </row>
    <row r="148" spans="7:7" x14ac:dyDescent="0.2">
      <c r="G148"/>
    </row>
    <row r="149" spans="7:7" x14ac:dyDescent="0.2">
      <c r="G149"/>
    </row>
    <row r="150" spans="7:7" x14ac:dyDescent="0.2">
      <c r="G150"/>
    </row>
    <row r="151" spans="7:7" x14ac:dyDescent="0.2">
      <c r="G151"/>
    </row>
    <row r="152" spans="7:7" x14ac:dyDescent="0.2">
      <c r="G152"/>
    </row>
    <row r="153" spans="7:7" x14ac:dyDescent="0.2">
      <c r="G153"/>
    </row>
    <row r="154" spans="7:7" x14ac:dyDescent="0.2">
      <c r="G154"/>
    </row>
    <row r="155" spans="7:7" x14ac:dyDescent="0.2">
      <c r="G155"/>
    </row>
    <row r="156" spans="7:7" x14ac:dyDescent="0.2">
      <c r="G156"/>
    </row>
    <row r="157" spans="7:7" x14ac:dyDescent="0.2">
      <c r="G157"/>
    </row>
    <row r="158" spans="7:7" x14ac:dyDescent="0.2">
      <c r="G158"/>
    </row>
    <row r="159" spans="7:7" x14ac:dyDescent="0.2">
      <c r="G159"/>
    </row>
    <row r="160" spans="7:7" x14ac:dyDescent="0.2">
      <c r="G160"/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70"/>
  <sheetViews>
    <sheetView workbookViewId="0"/>
  </sheetViews>
  <sheetFormatPr baseColWidth="10" defaultRowHeight="12.75" x14ac:dyDescent="0.2"/>
  <cols>
    <col min="1" max="1" width="34.140625" customWidth="1"/>
    <col min="2" max="7" width="9.140625" customWidth="1"/>
  </cols>
  <sheetData>
    <row r="1" spans="1:7" x14ac:dyDescent="0.2">
      <c r="A1" s="1" t="s">
        <v>268</v>
      </c>
    </row>
    <row r="2" spans="1:7" x14ac:dyDescent="0.2">
      <c r="A2" s="4" t="s">
        <v>269</v>
      </c>
    </row>
    <row r="4" spans="1:7" ht="25.5" x14ac:dyDescent="0.2">
      <c r="A4" s="42"/>
      <c r="B4" s="49" t="s">
        <v>4</v>
      </c>
      <c r="C4" s="49" t="s">
        <v>49</v>
      </c>
      <c r="D4" s="49" t="s">
        <v>56</v>
      </c>
      <c r="E4" s="49" t="s">
        <v>57</v>
      </c>
      <c r="F4" s="49" t="s">
        <v>54</v>
      </c>
      <c r="G4" s="49" t="s">
        <v>55</v>
      </c>
    </row>
    <row r="5" spans="1:7" x14ac:dyDescent="0.2">
      <c r="A5" s="24" t="s">
        <v>4</v>
      </c>
      <c r="B5" s="25">
        <v>312303</v>
      </c>
      <c r="C5" s="25">
        <v>24201</v>
      </c>
      <c r="D5" s="25">
        <v>74340</v>
      </c>
      <c r="E5" s="25">
        <v>111032</v>
      </c>
      <c r="F5" s="25">
        <v>102730</v>
      </c>
      <c r="G5" s="29">
        <v>54.56</v>
      </c>
    </row>
    <row r="6" spans="1:7" x14ac:dyDescent="0.2">
      <c r="A6" s="52" t="s">
        <v>58</v>
      </c>
      <c r="B6" s="41"/>
      <c r="C6" s="41"/>
      <c r="D6" s="41"/>
      <c r="E6" s="41"/>
      <c r="F6" s="41"/>
      <c r="G6" s="51"/>
    </row>
    <row r="7" spans="1:7" x14ac:dyDescent="0.2">
      <c r="A7" s="3" t="s">
        <v>317</v>
      </c>
      <c r="B7" s="2">
        <v>1055</v>
      </c>
      <c r="C7" s="2">
        <v>85</v>
      </c>
      <c r="D7" s="2">
        <v>261</v>
      </c>
      <c r="E7" s="2">
        <v>377</v>
      </c>
      <c r="F7" s="2">
        <v>332</v>
      </c>
      <c r="G7" s="10">
        <v>54.14</v>
      </c>
    </row>
    <row r="8" spans="1:7" x14ac:dyDescent="0.2">
      <c r="A8" s="3" t="s">
        <v>318</v>
      </c>
      <c r="B8" s="2">
        <v>1549</v>
      </c>
      <c r="C8" s="2">
        <v>128</v>
      </c>
      <c r="D8" s="2">
        <v>345</v>
      </c>
      <c r="E8" s="2">
        <v>506</v>
      </c>
      <c r="F8" s="2">
        <v>570</v>
      </c>
      <c r="G8" s="10">
        <v>55.74</v>
      </c>
    </row>
    <row r="9" spans="1:7" x14ac:dyDescent="0.2">
      <c r="A9" s="3" t="s">
        <v>319</v>
      </c>
      <c r="B9" s="2">
        <v>2395</v>
      </c>
      <c r="C9" s="2">
        <v>137</v>
      </c>
      <c r="D9" s="2">
        <v>601</v>
      </c>
      <c r="E9" s="2">
        <v>872</v>
      </c>
      <c r="F9" s="2">
        <v>785</v>
      </c>
      <c r="G9" s="10">
        <v>55.03</v>
      </c>
    </row>
    <row r="10" spans="1:7" x14ac:dyDescent="0.2">
      <c r="A10" s="3" t="s">
        <v>320</v>
      </c>
      <c r="B10" s="2">
        <v>1660</v>
      </c>
      <c r="C10" s="2">
        <v>108</v>
      </c>
      <c r="D10" s="2">
        <v>456</v>
      </c>
      <c r="E10" s="2">
        <v>613</v>
      </c>
      <c r="F10" s="2">
        <v>483</v>
      </c>
      <c r="G10" s="10">
        <v>53.83</v>
      </c>
    </row>
    <row r="11" spans="1:7" x14ac:dyDescent="0.2">
      <c r="A11" s="3" t="s">
        <v>321</v>
      </c>
      <c r="B11" s="2">
        <v>1255</v>
      </c>
      <c r="C11" s="2">
        <v>95</v>
      </c>
      <c r="D11" s="2">
        <v>308</v>
      </c>
      <c r="E11" s="2">
        <v>475</v>
      </c>
      <c r="F11" s="2">
        <v>377</v>
      </c>
      <c r="G11" s="10">
        <v>53.62</v>
      </c>
    </row>
    <row r="12" spans="1:7" x14ac:dyDescent="0.2">
      <c r="A12" s="3" t="s">
        <v>59</v>
      </c>
      <c r="B12" s="2">
        <v>2192</v>
      </c>
      <c r="C12" s="2">
        <v>166</v>
      </c>
      <c r="D12" s="2">
        <v>468</v>
      </c>
      <c r="E12" s="2">
        <v>728</v>
      </c>
      <c r="F12" s="2">
        <v>830</v>
      </c>
      <c r="G12" s="10">
        <v>56.66</v>
      </c>
    </row>
    <row r="13" spans="1:7" x14ac:dyDescent="0.2">
      <c r="A13" s="52" t="s">
        <v>60</v>
      </c>
      <c r="B13" s="41"/>
      <c r="C13" s="41"/>
      <c r="D13" s="41"/>
      <c r="E13" s="41"/>
      <c r="F13" s="41"/>
      <c r="G13" s="51"/>
    </row>
    <row r="14" spans="1:7" x14ac:dyDescent="0.2">
      <c r="A14" s="3" t="s">
        <v>61</v>
      </c>
      <c r="B14" s="2">
        <v>9730</v>
      </c>
      <c r="C14" s="2">
        <v>681</v>
      </c>
      <c r="D14" s="2">
        <v>2525</v>
      </c>
      <c r="E14" s="2">
        <v>3418</v>
      </c>
      <c r="F14" s="2">
        <v>3106</v>
      </c>
      <c r="G14" s="10">
        <v>54.47</v>
      </c>
    </row>
    <row r="15" spans="1:7" x14ac:dyDescent="0.2">
      <c r="A15" s="3" t="s">
        <v>322</v>
      </c>
      <c r="B15" s="2">
        <v>3000</v>
      </c>
      <c r="C15" s="2">
        <v>219</v>
      </c>
      <c r="D15" s="2">
        <v>633</v>
      </c>
      <c r="E15" s="2">
        <v>988</v>
      </c>
      <c r="F15" s="2">
        <v>1160</v>
      </c>
      <c r="G15" s="10">
        <v>56.92</v>
      </c>
    </row>
    <row r="16" spans="1:7" x14ac:dyDescent="0.2">
      <c r="A16" s="3" t="s">
        <v>62</v>
      </c>
      <c r="B16" s="2">
        <v>5028</v>
      </c>
      <c r="C16" s="2">
        <v>452</v>
      </c>
      <c r="D16" s="2">
        <v>1030</v>
      </c>
      <c r="E16" s="2">
        <v>1719</v>
      </c>
      <c r="F16" s="2">
        <v>1827</v>
      </c>
      <c r="G16" s="10">
        <v>55.98</v>
      </c>
    </row>
    <row r="17" spans="1:7" x14ac:dyDescent="0.2">
      <c r="A17" s="52" t="s">
        <v>63</v>
      </c>
      <c r="B17" s="41"/>
      <c r="C17" s="41"/>
      <c r="D17" s="41"/>
      <c r="E17" s="41"/>
      <c r="F17" s="41"/>
      <c r="G17" s="51"/>
    </row>
    <row r="18" spans="1:7" x14ac:dyDescent="0.2">
      <c r="A18" s="3" t="s">
        <v>323</v>
      </c>
      <c r="B18" s="2">
        <v>2559</v>
      </c>
      <c r="C18" s="2">
        <v>201</v>
      </c>
      <c r="D18" s="2">
        <v>627</v>
      </c>
      <c r="E18" s="2">
        <v>924</v>
      </c>
      <c r="F18" s="2">
        <v>807</v>
      </c>
      <c r="G18" s="10">
        <v>54.25</v>
      </c>
    </row>
    <row r="19" spans="1:7" x14ac:dyDescent="0.2">
      <c r="A19" s="3" t="s">
        <v>330</v>
      </c>
      <c r="B19" s="2">
        <v>1703</v>
      </c>
      <c r="C19" s="2">
        <v>119</v>
      </c>
      <c r="D19" s="2">
        <v>436</v>
      </c>
      <c r="E19" s="2">
        <v>576</v>
      </c>
      <c r="F19" s="2">
        <v>572</v>
      </c>
      <c r="G19" s="10">
        <v>54.91</v>
      </c>
    </row>
    <row r="20" spans="1:7" x14ac:dyDescent="0.2">
      <c r="A20" s="3" t="s">
        <v>331</v>
      </c>
      <c r="B20" s="2">
        <v>6290</v>
      </c>
      <c r="C20" s="2">
        <v>458</v>
      </c>
      <c r="D20" s="2">
        <v>1505</v>
      </c>
      <c r="E20" s="2">
        <v>2160</v>
      </c>
      <c r="F20" s="2">
        <v>2167</v>
      </c>
      <c r="G20" s="10">
        <v>55.47</v>
      </c>
    </row>
    <row r="21" spans="1:7" x14ac:dyDescent="0.2">
      <c r="A21" s="3" t="s">
        <v>64</v>
      </c>
      <c r="B21" s="2">
        <v>9546</v>
      </c>
      <c r="C21" s="2">
        <v>698</v>
      </c>
      <c r="D21" s="2">
        <v>2152</v>
      </c>
      <c r="E21" s="2">
        <v>3170</v>
      </c>
      <c r="F21" s="2">
        <v>3526</v>
      </c>
      <c r="G21" s="10">
        <v>56.16</v>
      </c>
    </row>
    <row r="22" spans="1:7" x14ac:dyDescent="0.2">
      <c r="A22" s="52" t="s">
        <v>65</v>
      </c>
      <c r="B22" s="41"/>
      <c r="C22" s="41"/>
      <c r="D22" s="41"/>
      <c r="E22" s="41"/>
      <c r="F22" s="41"/>
      <c r="G22" s="51"/>
    </row>
    <row r="23" spans="1:7" x14ac:dyDescent="0.2">
      <c r="A23" s="3" t="s">
        <v>66</v>
      </c>
      <c r="B23" s="2">
        <v>4839</v>
      </c>
      <c r="C23" s="2">
        <v>279</v>
      </c>
      <c r="D23" s="2">
        <v>1031</v>
      </c>
      <c r="E23" s="2">
        <v>1503</v>
      </c>
      <c r="F23" s="2">
        <v>2026</v>
      </c>
      <c r="G23" s="10">
        <v>57.43</v>
      </c>
    </row>
    <row r="24" spans="1:7" x14ac:dyDescent="0.2">
      <c r="A24" s="3" t="s">
        <v>342</v>
      </c>
      <c r="B24" s="2">
        <v>1993</v>
      </c>
      <c r="C24" s="2">
        <v>120</v>
      </c>
      <c r="D24" s="2">
        <v>447</v>
      </c>
      <c r="E24" s="2">
        <v>625</v>
      </c>
      <c r="F24" s="2">
        <v>801</v>
      </c>
      <c r="G24" s="10">
        <v>57.04</v>
      </c>
    </row>
    <row r="25" spans="1:7" x14ac:dyDescent="0.2">
      <c r="A25" s="3" t="s">
        <v>324</v>
      </c>
      <c r="B25" s="2">
        <v>1753</v>
      </c>
      <c r="C25" s="2">
        <v>86</v>
      </c>
      <c r="D25" s="2">
        <v>419</v>
      </c>
      <c r="E25" s="2">
        <v>598</v>
      </c>
      <c r="F25" s="2">
        <v>650</v>
      </c>
      <c r="G25" s="10">
        <v>57.27</v>
      </c>
    </row>
    <row r="26" spans="1:7" x14ac:dyDescent="0.2">
      <c r="A26" s="3" t="s">
        <v>67</v>
      </c>
      <c r="B26" s="2">
        <v>6439</v>
      </c>
      <c r="C26" s="2">
        <v>603</v>
      </c>
      <c r="D26" s="2">
        <v>1594</v>
      </c>
      <c r="E26" s="2">
        <v>2641</v>
      </c>
      <c r="F26" s="2">
        <v>1601</v>
      </c>
      <c r="G26" s="10">
        <v>51.42</v>
      </c>
    </row>
    <row r="27" spans="1:7" x14ac:dyDescent="0.2">
      <c r="A27" s="52" t="s">
        <v>332</v>
      </c>
      <c r="B27" s="41"/>
      <c r="C27" s="41"/>
      <c r="D27" s="41"/>
      <c r="E27" s="41"/>
      <c r="F27" s="41"/>
      <c r="G27" s="51"/>
    </row>
    <row r="28" spans="1:7" x14ac:dyDescent="0.2">
      <c r="A28" s="3" t="s">
        <v>68</v>
      </c>
      <c r="B28" s="2">
        <v>4312</v>
      </c>
      <c r="C28" s="2">
        <v>300</v>
      </c>
      <c r="D28" s="2">
        <v>992</v>
      </c>
      <c r="E28" s="2">
        <v>1373</v>
      </c>
      <c r="F28" s="2">
        <v>1647</v>
      </c>
      <c r="G28" s="10">
        <v>56.35</v>
      </c>
    </row>
    <row r="29" spans="1:7" x14ac:dyDescent="0.2">
      <c r="A29" s="3" t="s">
        <v>69</v>
      </c>
      <c r="B29" s="2">
        <v>4065</v>
      </c>
      <c r="C29" s="2">
        <v>232</v>
      </c>
      <c r="D29" s="2">
        <v>955</v>
      </c>
      <c r="E29" s="2">
        <v>1376</v>
      </c>
      <c r="F29" s="2">
        <v>1502</v>
      </c>
      <c r="G29" s="10">
        <v>56.85</v>
      </c>
    </row>
    <row r="30" spans="1:7" x14ac:dyDescent="0.2">
      <c r="A30" s="3" t="s">
        <v>70</v>
      </c>
      <c r="B30" s="2">
        <v>3131</v>
      </c>
      <c r="C30" s="2">
        <v>167</v>
      </c>
      <c r="D30" s="2">
        <v>770</v>
      </c>
      <c r="E30" s="2">
        <v>994</v>
      </c>
      <c r="F30" s="2">
        <v>1200</v>
      </c>
      <c r="G30" s="10">
        <v>56.78</v>
      </c>
    </row>
    <row r="31" spans="1:7" x14ac:dyDescent="0.2">
      <c r="A31" s="3" t="s">
        <v>71</v>
      </c>
      <c r="B31" s="2">
        <v>3177</v>
      </c>
      <c r="C31" s="2">
        <v>257</v>
      </c>
      <c r="D31" s="2">
        <v>742</v>
      </c>
      <c r="E31" s="2">
        <v>1228</v>
      </c>
      <c r="F31" s="2">
        <v>950</v>
      </c>
      <c r="G31" s="10">
        <v>53.95</v>
      </c>
    </row>
    <row r="32" spans="1:7" x14ac:dyDescent="0.2">
      <c r="A32" s="3" t="s">
        <v>72</v>
      </c>
      <c r="B32" s="2">
        <v>3983</v>
      </c>
      <c r="C32" s="2">
        <v>303</v>
      </c>
      <c r="D32" s="2">
        <v>996</v>
      </c>
      <c r="E32" s="2">
        <v>1322</v>
      </c>
      <c r="F32" s="2">
        <v>1362</v>
      </c>
      <c r="G32" s="10">
        <v>54.65</v>
      </c>
    </row>
    <row r="33" spans="1:7" x14ac:dyDescent="0.2">
      <c r="A33" s="52" t="s">
        <v>325</v>
      </c>
      <c r="B33" s="41"/>
      <c r="C33" s="41"/>
      <c r="D33" s="41"/>
      <c r="E33" s="41"/>
      <c r="F33" s="41"/>
      <c r="G33" s="51"/>
    </row>
    <row r="34" spans="1:7" x14ac:dyDescent="0.2">
      <c r="A34" s="3" t="s">
        <v>73</v>
      </c>
      <c r="B34" s="2">
        <v>2835</v>
      </c>
      <c r="C34" s="2">
        <v>195</v>
      </c>
      <c r="D34" s="2">
        <v>708</v>
      </c>
      <c r="E34" s="2">
        <v>863</v>
      </c>
      <c r="F34" s="2">
        <v>1069</v>
      </c>
      <c r="G34" s="10">
        <v>56.03</v>
      </c>
    </row>
    <row r="35" spans="1:7" x14ac:dyDescent="0.2">
      <c r="A35" s="3" t="s">
        <v>74</v>
      </c>
      <c r="B35" s="2">
        <v>5857</v>
      </c>
      <c r="C35" s="2">
        <v>445</v>
      </c>
      <c r="D35" s="2">
        <v>1487</v>
      </c>
      <c r="E35" s="2">
        <v>1942</v>
      </c>
      <c r="F35" s="2">
        <v>1983</v>
      </c>
      <c r="G35" s="10">
        <v>54.34</v>
      </c>
    </row>
    <row r="36" spans="1:7" x14ac:dyDescent="0.2">
      <c r="A36" s="3" t="s">
        <v>75</v>
      </c>
      <c r="B36" s="2">
        <v>2693</v>
      </c>
      <c r="C36" s="2">
        <v>253</v>
      </c>
      <c r="D36" s="2">
        <v>645</v>
      </c>
      <c r="E36" s="2">
        <v>783</v>
      </c>
      <c r="F36" s="2">
        <v>1012</v>
      </c>
      <c r="G36" s="10">
        <v>55.41</v>
      </c>
    </row>
    <row r="37" spans="1:7" x14ac:dyDescent="0.2">
      <c r="A37" s="3" t="s">
        <v>76</v>
      </c>
      <c r="B37" s="2">
        <v>1124</v>
      </c>
      <c r="C37" s="2">
        <v>100</v>
      </c>
      <c r="D37" s="2">
        <v>263</v>
      </c>
      <c r="E37" s="2">
        <v>345</v>
      </c>
      <c r="F37" s="2">
        <v>416</v>
      </c>
      <c r="G37" s="10">
        <v>54.95</v>
      </c>
    </row>
    <row r="38" spans="1:7" x14ac:dyDescent="0.2">
      <c r="A38" s="52" t="s">
        <v>77</v>
      </c>
      <c r="B38" s="41"/>
      <c r="C38" s="41"/>
      <c r="D38" s="41"/>
      <c r="E38" s="41"/>
      <c r="F38" s="41"/>
      <c r="G38" s="51"/>
    </row>
    <row r="39" spans="1:7" x14ac:dyDescent="0.2">
      <c r="A39" s="3" t="s">
        <v>78</v>
      </c>
      <c r="B39" s="2">
        <v>10216</v>
      </c>
      <c r="C39" s="2">
        <v>725</v>
      </c>
      <c r="D39" s="2">
        <v>2388</v>
      </c>
      <c r="E39" s="2">
        <v>3604</v>
      </c>
      <c r="F39" s="2">
        <v>3499</v>
      </c>
      <c r="G39" s="10">
        <v>55.57</v>
      </c>
    </row>
    <row r="40" spans="1:7" x14ac:dyDescent="0.2">
      <c r="A40" s="3" t="s">
        <v>79</v>
      </c>
      <c r="B40" s="2">
        <v>1930</v>
      </c>
      <c r="C40" s="2">
        <v>138</v>
      </c>
      <c r="D40" s="2">
        <v>432</v>
      </c>
      <c r="E40" s="2">
        <v>702</v>
      </c>
      <c r="F40" s="2">
        <v>658</v>
      </c>
      <c r="G40" s="10">
        <v>55.6</v>
      </c>
    </row>
    <row r="41" spans="1:7" x14ac:dyDescent="0.2">
      <c r="A41" s="3" t="s">
        <v>80</v>
      </c>
      <c r="B41" s="2">
        <v>3153</v>
      </c>
      <c r="C41" s="2">
        <v>214</v>
      </c>
      <c r="D41" s="2">
        <v>683</v>
      </c>
      <c r="E41" s="2">
        <v>1072</v>
      </c>
      <c r="F41" s="2">
        <v>1184</v>
      </c>
      <c r="G41" s="10">
        <v>57.49</v>
      </c>
    </row>
    <row r="42" spans="1:7" x14ac:dyDescent="0.2">
      <c r="A42" s="3" t="s">
        <v>333</v>
      </c>
      <c r="B42" s="2">
        <v>1145</v>
      </c>
      <c r="C42" s="2">
        <v>102</v>
      </c>
      <c r="D42" s="2">
        <v>283</v>
      </c>
      <c r="E42" s="2">
        <v>400</v>
      </c>
      <c r="F42" s="2">
        <v>360</v>
      </c>
      <c r="G42" s="10">
        <v>54.03</v>
      </c>
    </row>
    <row r="43" spans="1:7" x14ac:dyDescent="0.2">
      <c r="A43" s="3" t="s">
        <v>334</v>
      </c>
      <c r="B43" s="2">
        <v>2023</v>
      </c>
      <c r="C43" s="2">
        <v>155</v>
      </c>
      <c r="D43" s="2">
        <v>441</v>
      </c>
      <c r="E43" s="2">
        <v>746</v>
      </c>
      <c r="F43" s="2">
        <v>681</v>
      </c>
      <c r="G43" s="10">
        <v>55.03</v>
      </c>
    </row>
    <row r="44" spans="1:7" x14ac:dyDescent="0.2">
      <c r="A44" s="52" t="s">
        <v>81</v>
      </c>
      <c r="B44" s="41"/>
      <c r="C44" s="41"/>
      <c r="D44" s="41"/>
      <c r="E44" s="41"/>
      <c r="F44" s="41"/>
      <c r="G44" s="51"/>
    </row>
    <row r="45" spans="1:7" x14ac:dyDescent="0.2">
      <c r="A45" s="3" t="s">
        <v>82</v>
      </c>
      <c r="B45" s="2">
        <v>10056</v>
      </c>
      <c r="C45" s="2">
        <v>767</v>
      </c>
      <c r="D45" s="2">
        <v>2191</v>
      </c>
      <c r="E45" s="2">
        <v>3647</v>
      </c>
      <c r="F45" s="2">
        <v>3451</v>
      </c>
      <c r="G45" s="10">
        <v>55.57</v>
      </c>
    </row>
    <row r="46" spans="1:7" x14ac:dyDescent="0.2">
      <c r="A46" s="3" t="s">
        <v>83</v>
      </c>
      <c r="B46" s="2">
        <v>4245</v>
      </c>
      <c r="C46" s="2">
        <v>358</v>
      </c>
      <c r="D46" s="2">
        <v>1095</v>
      </c>
      <c r="E46" s="2">
        <v>1711</v>
      </c>
      <c r="F46" s="2">
        <v>1081</v>
      </c>
      <c r="G46" s="10">
        <v>51.52</v>
      </c>
    </row>
    <row r="47" spans="1:7" x14ac:dyDescent="0.2">
      <c r="A47" s="3" t="s">
        <v>84</v>
      </c>
      <c r="B47" s="2">
        <v>4292</v>
      </c>
      <c r="C47" s="2">
        <v>264</v>
      </c>
      <c r="D47" s="2">
        <v>949</v>
      </c>
      <c r="E47" s="2">
        <v>1385</v>
      </c>
      <c r="F47" s="2">
        <v>1694</v>
      </c>
      <c r="G47" s="10">
        <v>56.54</v>
      </c>
    </row>
    <row r="48" spans="1:7" x14ac:dyDescent="0.2">
      <c r="A48" s="3" t="s">
        <v>343</v>
      </c>
      <c r="B48" s="2">
        <v>4224</v>
      </c>
      <c r="C48" s="2">
        <v>377</v>
      </c>
      <c r="D48" s="2">
        <v>1068</v>
      </c>
      <c r="E48" s="2">
        <v>1635</v>
      </c>
      <c r="F48" s="2">
        <v>1144</v>
      </c>
      <c r="G48" s="10">
        <v>52.15</v>
      </c>
    </row>
    <row r="49" spans="1:7" x14ac:dyDescent="0.2">
      <c r="A49" s="3" t="s">
        <v>85</v>
      </c>
      <c r="B49" s="2">
        <v>1381</v>
      </c>
      <c r="C49" s="2">
        <v>109</v>
      </c>
      <c r="D49" s="2">
        <v>316</v>
      </c>
      <c r="E49" s="2">
        <v>561</v>
      </c>
      <c r="F49" s="2">
        <v>395</v>
      </c>
      <c r="G49" s="10">
        <v>53.54</v>
      </c>
    </row>
    <row r="50" spans="1:7" x14ac:dyDescent="0.2">
      <c r="A50" s="52" t="s">
        <v>86</v>
      </c>
      <c r="B50" s="41"/>
      <c r="C50" s="41"/>
      <c r="D50" s="41"/>
      <c r="E50" s="41"/>
      <c r="F50" s="41"/>
      <c r="G50" s="51"/>
    </row>
    <row r="51" spans="1:7" x14ac:dyDescent="0.2">
      <c r="A51" s="3" t="s">
        <v>335</v>
      </c>
      <c r="B51" s="2">
        <v>5842</v>
      </c>
      <c r="C51" s="2">
        <v>423</v>
      </c>
      <c r="D51" s="2">
        <v>1421</v>
      </c>
      <c r="E51" s="2">
        <v>2092</v>
      </c>
      <c r="F51" s="2">
        <v>1906</v>
      </c>
      <c r="G51" s="10">
        <v>54.73</v>
      </c>
    </row>
    <row r="52" spans="1:7" x14ac:dyDescent="0.2">
      <c r="A52" s="3" t="s">
        <v>344</v>
      </c>
      <c r="B52" s="2">
        <v>6586</v>
      </c>
      <c r="C52" s="2">
        <v>481</v>
      </c>
      <c r="D52" s="2">
        <v>1413</v>
      </c>
      <c r="E52" s="2">
        <v>2407</v>
      </c>
      <c r="F52" s="2">
        <v>2285</v>
      </c>
      <c r="G52" s="10">
        <v>55.27</v>
      </c>
    </row>
    <row r="53" spans="1:7" x14ac:dyDescent="0.2">
      <c r="A53" s="3" t="s">
        <v>336</v>
      </c>
      <c r="B53" s="2">
        <v>2374</v>
      </c>
      <c r="C53" s="2">
        <v>163</v>
      </c>
      <c r="D53" s="2">
        <v>582</v>
      </c>
      <c r="E53" s="2">
        <v>845</v>
      </c>
      <c r="F53" s="2">
        <v>784</v>
      </c>
      <c r="G53" s="10">
        <v>54.53</v>
      </c>
    </row>
    <row r="54" spans="1:7" x14ac:dyDescent="0.2">
      <c r="A54" s="3" t="s">
        <v>87</v>
      </c>
      <c r="B54" s="2">
        <v>3936</v>
      </c>
      <c r="C54" s="2">
        <v>271</v>
      </c>
      <c r="D54" s="2">
        <v>875</v>
      </c>
      <c r="E54" s="2">
        <v>1395</v>
      </c>
      <c r="F54" s="2">
        <v>1395</v>
      </c>
      <c r="G54" s="10">
        <v>55.51</v>
      </c>
    </row>
    <row r="55" spans="1:7" x14ac:dyDescent="0.2">
      <c r="A55" s="3" t="s">
        <v>88</v>
      </c>
      <c r="B55" s="2">
        <v>1384</v>
      </c>
      <c r="C55" s="2">
        <v>111</v>
      </c>
      <c r="D55" s="2">
        <v>349</v>
      </c>
      <c r="E55" s="2">
        <v>624</v>
      </c>
      <c r="F55" s="2">
        <v>300</v>
      </c>
      <c r="G55" s="10">
        <v>50.9</v>
      </c>
    </row>
    <row r="56" spans="1:7" x14ac:dyDescent="0.2">
      <c r="A56" s="52" t="s">
        <v>89</v>
      </c>
      <c r="B56" s="41"/>
      <c r="C56" s="41"/>
      <c r="D56" s="41"/>
      <c r="E56" s="41"/>
      <c r="F56" s="41"/>
      <c r="G56" s="51"/>
    </row>
    <row r="57" spans="1:7" x14ac:dyDescent="0.2">
      <c r="A57" s="3" t="s">
        <v>345</v>
      </c>
      <c r="B57" s="2">
        <v>7409</v>
      </c>
      <c r="C57" s="2">
        <v>508</v>
      </c>
      <c r="D57" s="2">
        <v>1703</v>
      </c>
      <c r="E57" s="2">
        <v>2503</v>
      </c>
      <c r="F57" s="2">
        <v>2695</v>
      </c>
      <c r="G57" s="10">
        <v>56.28</v>
      </c>
    </row>
    <row r="58" spans="1:7" x14ac:dyDescent="0.2">
      <c r="A58" s="3" t="s">
        <v>346</v>
      </c>
      <c r="B58" s="2">
        <v>4363</v>
      </c>
      <c r="C58" s="2">
        <v>304</v>
      </c>
      <c r="D58" s="2">
        <v>997</v>
      </c>
      <c r="E58" s="2">
        <v>1623</v>
      </c>
      <c r="F58" s="2">
        <v>1439</v>
      </c>
      <c r="G58" s="10">
        <v>55.35</v>
      </c>
    </row>
    <row r="59" spans="1:7" x14ac:dyDescent="0.2">
      <c r="A59" s="3" t="s">
        <v>90</v>
      </c>
      <c r="B59" s="2">
        <v>9709</v>
      </c>
      <c r="C59" s="2">
        <v>782</v>
      </c>
      <c r="D59" s="2">
        <v>2354</v>
      </c>
      <c r="E59" s="2">
        <v>3597</v>
      </c>
      <c r="F59" s="2">
        <v>2976</v>
      </c>
      <c r="G59" s="10">
        <v>53.46</v>
      </c>
    </row>
    <row r="60" spans="1:7" x14ac:dyDescent="0.2">
      <c r="A60" s="3" t="s">
        <v>347</v>
      </c>
      <c r="B60" s="2">
        <v>1167</v>
      </c>
      <c r="C60" s="2">
        <v>111</v>
      </c>
      <c r="D60" s="2">
        <v>288</v>
      </c>
      <c r="E60" s="2">
        <v>407</v>
      </c>
      <c r="F60" s="2">
        <v>361</v>
      </c>
      <c r="G60" s="10">
        <v>52.92</v>
      </c>
    </row>
    <row r="61" spans="1:7" x14ac:dyDescent="0.2">
      <c r="A61" s="3" t="s">
        <v>348</v>
      </c>
      <c r="B61" s="2">
        <v>2740</v>
      </c>
      <c r="C61" s="2">
        <v>209</v>
      </c>
      <c r="D61" s="2">
        <v>615</v>
      </c>
      <c r="E61" s="2">
        <v>915</v>
      </c>
      <c r="F61" s="2">
        <v>1001</v>
      </c>
      <c r="G61" s="10">
        <v>56.07</v>
      </c>
    </row>
    <row r="62" spans="1:7" x14ac:dyDescent="0.2">
      <c r="A62" s="3" t="s">
        <v>337</v>
      </c>
      <c r="B62" s="2">
        <v>1150</v>
      </c>
      <c r="C62" s="2">
        <v>74</v>
      </c>
      <c r="D62" s="2">
        <v>408</v>
      </c>
      <c r="E62" s="2">
        <v>388</v>
      </c>
      <c r="F62" s="2">
        <v>280</v>
      </c>
      <c r="G62" s="10">
        <v>50.79</v>
      </c>
    </row>
    <row r="63" spans="1:7" x14ac:dyDescent="0.2">
      <c r="A63" s="3" t="s">
        <v>124</v>
      </c>
      <c r="B63" s="2">
        <v>3042</v>
      </c>
      <c r="C63" s="2">
        <v>341</v>
      </c>
      <c r="D63" s="2">
        <v>813</v>
      </c>
      <c r="E63" s="2">
        <v>1275</v>
      </c>
      <c r="F63" s="2">
        <v>613</v>
      </c>
      <c r="G63" s="10">
        <v>49.63</v>
      </c>
    </row>
    <row r="64" spans="1:7" x14ac:dyDescent="0.2">
      <c r="A64" s="52" t="s">
        <v>91</v>
      </c>
      <c r="B64" s="41"/>
      <c r="C64" s="41"/>
      <c r="D64" s="41"/>
      <c r="E64" s="41"/>
      <c r="F64" s="41"/>
      <c r="G64" s="51"/>
    </row>
    <row r="65" spans="1:7" x14ac:dyDescent="0.2">
      <c r="A65" s="3" t="s">
        <v>326</v>
      </c>
      <c r="B65" s="2">
        <v>3456</v>
      </c>
      <c r="C65" s="2">
        <v>274</v>
      </c>
      <c r="D65" s="2">
        <v>817</v>
      </c>
      <c r="E65" s="2">
        <v>1364</v>
      </c>
      <c r="F65" s="2">
        <v>1001</v>
      </c>
      <c r="G65" s="10">
        <v>53.47</v>
      </c>
    </row>
    <row r="66" spans="1:7" x14ac:dyDescent="0.2">
      <c r="A66" s="3" t="s">
        <v>327</v>
      </c>
      <c r="B66" s="2">
        <v>7204</v>
      </c>
      <c r="C66" s="2">
        <v>555</v>
      </c>
      <c r="D66" s="2">
        <v>1708</v>
      </c>
      <c r="E66" s="2">
        <v>2536</v>
      </c>
      <c r="F66" s="2">
        <v>2405</v>
      </c>
      <c r="G66" s="10">
        <v>55.15</v>
      </c>
    </row>
    <row r="67" spans="1:7" x14ac:dyDescent="0.2">
      <c r="A67" s="3" t="s">
        <v>338</v>
      </c>
      <c r="B67" s="2">
        <v>4973</v>
      </c>
      <c r="C67" s="2">
        <v>363</v>
      </c>
      <c r="D67" s="2">
        <v>1063</v>
      </c>
      <c r="E67" s="2">
        <v>1726</v>
      </c>
      <c r="F67" s="2">
        <v>1821</v>
      </c>
      <c r="G67" s="10">
        <v>55.92</v>
      </c>
    </row>
    <row r="68" spans="1:7" x14ac:dyDescent="0.2">
      <c r="A68" s="3" t="s">
        <v>92</v>
      </c>
      <c r="B68" s="2">
        <v>3188</v>
      </c>
      <c r="C68" s="2">
        <v>289</v>
      </c>
      <c r="D68" s="2">
        <v>725</v>
      </c>
      <c r="E68" s="2">
        <v>1178</v>
      </c>
      <c r="F68" s="2">
        <v>996</v>
      </c>
      <c r="G68" s="10">
        <v>53.67</v>
      </c>
    </row>
    <row r="69" spans="1:7" x14ac:dyDescent="0.2">
      <c r="A69" s="3" t="s">
        <v>93</v>
      </c>
      <c r="B69" s="2">
        <v>2162</v>
      </c>
      <c r="C69" s="2">
        <v>192</v>
      </c>
      <c r="D69" s="2">
        <v>577</v>
      </c>
      <c r="E69" s="2">
        <v>713</v>
      </c>
      <c r="F69" s="2">
        <v>680</v>
      </c>
      <c r="G69" s="10">
        <v>53.32</v>
      </c>
    </row>
    <row r="70" spans="1:7" x14ac:dyDescent="0.2">
      <c r="A70" s="52" t="s">
        <v>94</v>
      </c>
      <c r="B70" s="41"/>
      <c r="C70" s="41"/>
      <c r="D70" s="41"/>
      <c r="E70" s="41"/>
      <c r="F70" s="41"/>
      <c r="G70" s="51"/>
    </row>
    <row r="71" spans="1:7" x14ac:dyDescent="0.2">
      <c r="A71" s="3" t="s">
        <v>95</v>
      </c>
      <c r="B71" s="2">
        <v>9427</v>
      </c>
      <c r="C71" s="2">
        <v>741</v>
      </c>
      <c r="D71" s="2">
        <v>2168</v>
      </c>
      <c r="E71" s="2">
        <v>3527</v>
      </c>
      <c r="F71" s="2">
        <v>2991</v>
      </c>
      <c r="G71" s="10">
        <v>54.47</v>
      </c>
    </row>
    <row r="72" spans="1:7" x14ac:dyDescent="0.2">
      <c r="A72" s="3" t="s">
        <v>96</v>
      </c>
      <c r="B72" s="2">
        <v>3486</v>
      </c>
      <c r="C72" s="2">
        <v>272</v>
      </c>
      <c r="D72" s="2">
        <v>867</v>
      </c>
      <c r="E72" s="2">
        <v>1140</v>
      </c>
      <c r="F72" s="2">
        <v>1207</v>
      </c>
      <c r="G72" s="10">
        <v>54.91</v>
      </c>
    </row>
    <row r="73" spans="1:7" x14ac:dyDescent="0.2">
      <c r="A73" s="3" t="s">
        <v>339</v>
      </c>
      <c r="B73" s="2">
        <v>5371</v>
      </c>
      <c r="C73" s="2">
        <v>432</v>
      </c>
      <c r="D73" s="2">
        <v>1200</v>
      </c>
      <c r="E73" s="2">
        <v>2040</v>
      </c>
      <c r="F73" s="2">
        <v>1699</v>
      </c>
      <c r="G73" s="10">
        <v>54.44</v>
      </c>
    </row>
    <row r="74" spans="1:7" x14ac:dyDescent="0.2">
      <c r="A74" s="3" t="s">
        <v>97</v>
      </c>
      <c r="B74" s="2">
        <v>1687</v>
      </c>
      <c r="C74" s="2">
        <v>137</v>
      </c>
      <c r="D74" s="2">
        <v>402</v>
      </c>
      <c r="E74" s="2">
        <v>582</v>
      </c>
      <c r="F74" s="2">
        <v>566</v>
      </c>
      <c r="G74" s="10">
        <v>54.67</v>
      </c>
    </row>
    <row r="75" spans="1:7" x14ac:dyDescent="0.2">
      <c r="A75" s="3" t="s">
        <v>98</v>
      </c>
      <c r="B75" s="2">
        <v>4579</v>
      </c>
      <c r="C75" s="2">
        <v>593</v>
      </c>
      <c r="D75" s="2">
        <v>973</v>
      </c>
      <c r="E75" s="2">
        <v>2089</v>
      </c>
      <c r="F75" s="2">
        <v>924</v>
      </c>
      <c r="G75" s="10">
        <v>49.84</v>
      </c>
    </row>
    <row r="76" spans="1:7" x14ac:dyDescent="0.2">
      <c r="A76" s="52" t="s">
        <v>99</v>
      </c>
      <c r="B76" s="41"/>
      <c r="C76" s="41"/>
      <c r="D76" s="41"/>
      <c r="E76" s="41"/>
      <c r="F76" s="41"/>
      <c r="G76" s="51"/>
    </row>
    <row r="77" spans="1:7" x14ac:dyDescent="0.2">
      <c r="A77" s="3" t="s">
        <v>349</v>
      </c>
      <c r="B77" s="2">
        <v>3450</v>
      </c>
      <c r="C77" s="2">
        <v>235</v>
      </c>
      <c r="D77" s="2">
        <v>719</v>
      </c>
      <c r="E77" s="2">
        <v>1250</v>
      </c>
      <c r="F77" s="2">
        <v>1246</v>
      </c>
      <c r="G77" s="10">
        <v>56.24</v>
      </c>
    </row>
    <row r="78" spans="1:7" x14ac:dyDescent="0.2">
      <c r="A78" s="3" t="s">
        <v>100</v>
      </c>
      <c r="B78" s="2">
        <v>4876</v>
      </c>
      <c r="C78" s="2">
        <v>317</v>
      </c>
      <c r="D78" s="2">
        <v>1121</v>
      </c>
      <c r="E78" s="2">
        <v>1386</v>
      </c>
      <c r="F78" s="2">
        <v>2052</v>
      </c>
      <c r="G78" s="10">
        <v>56.73</v>
      </c>
    </row>
    <row r="79" spans="1:7" x14ac:dyDescent="0.2">
      <c r="A79" s="3" t="s">
        <v>350</v>
      </c>
      <c r="B79" s="2">
        <v>2684</v>
      </c>
      <c r="C79" s="2">
        <v>197</v>
      </c>
      <c r="D79" s="2">
        <v>638</v>
      </c>
      <c r="E79" s="2">
        <v>831</v>
      </c>
      <c r="F79" s="2">
        <v>1018</v>
      </c>
      <c r="G79" s="10">
        <v>55.79</v>
      </c>
    </row>
    <row r="80" spans="1:7" x14ac:dyDescent="0.2">
      <c r="A80" s="3" t="s">
        <v>351</v>
      </c>
      <c r="B80" s="2">
        <v>2337</v>
      </c>
      <c r="C80" s="2">
        <v>207</v>
      </c>
      <c r="D80" s="2">
        <v>529</v>
      </c>
      <c r="E80" s="2">
        <v>761</v>
      </c>
      <c r="F80" s="2">
        <v>840</v>
      </c>
      <c r="G80" s="10">
        <v>55.15</v>
      </c>
    </row>
    <row r="81" spans="1:7" x14ac:dyDescent="0.2">
      <c r="A81" s="3" t="s">
        <v>340</v>
      </c>
      <c r="B81" s="2">
        <v>1406</v>
      </c>
      <c r="C81" s="2">
        <v>130</v>
      </c>
      <c r="D81" s="2">
        <v>313</v>
      </c>
      <c r="E81" s="2">
        <v>476</v>
      </c>
      <c r="F81" s="2">
        <v>487</v>
      </c>
      <c r="G81" s="10">
        <v>54.57</v>
      </c>
    </row>
    <row r="82" spans="1:7" x14ac:dyDescent="0.2">
      <c r="A82" s="52" t="s">
        <v>101</v>
      </c>
      <c r="B82" s="41"/>
      <c r="C82" s="41"/>
      <c r="D82" s="41"/>
      <c r="E82" s="41"/>
      <c r="F82" s="41"/>
      <c r="G82" s="51"/>
    </row>
    <row r="83" spans="1:7" x14ac:dyDescent="0.2">
      <c r="A83" s="3" t="s">
        <v>102</v>
      </c>
      <c r="B83" s="2">
        <v>9398</v>
      </c>
      <c r="C83" s="2">
        <v>677</v>
      </c>
      <c r="D83" s="2">
        <v>2593</v>
      </c>
      <c r="E83" s="2">
        <v>2901</v>
      </c>
      <c r="F83" s="2">
        <v>3227</v>
      </c>
      <c r="G83" s="10">
        <v>54.17</v>
      </c>
    </row>
    <row r="84" spans="1:7" x14ac:dyDescent="0.2">
      <c r="A84" s="3" t="s">
        <v>103</v>
      </c>
      <c r="B84" s="2">
        <v>2278</v>
      </c>
      <c r="C84" s="2">
        <v>158</v>
      </c>
      <c r="D84" s="2">
        <v>577</v>
      </c>
      <c r="E84" s="2">
        <v>787</v>
      </c>
      <c r="F84" s="2">
        <v>756</v>
      </c>
      <c r="G84" s="10">
        <v>54</v>
      </c>
    </row>
    <row r="85" spans="1:7" x14ac:dyDescent="0.2">
      <c r="A85" s="52" t="s">
        <v>104</v>
      </c>
      <c r="B85" s="41"/>
      <c r="C85" s="41"/>
      <c r="D85" s="41"/>
      <c r="E85" s="41"/>
      <c r="F85" s="41"/>
      <c r="G85" s="51"/>
    </row>
    <row r="86" spans="1:7" x14ac:dyDescent="0.2">
      <c r="A86" s="3" t="s">
        <v>105</v>
      </c>
      <c r="B86" s="2">
        <v>5380</v>
      </c>
      <c r="C86" s="2">
        <v>453</v>
      </c>
      <c r="D86" s="2">
        <v>1315</v>
      </c>
      <c r="E86" s="2">
        <v>1829</v>
      </c>
      <c r="F86" s="2">
        <v>1783</v>
      </c>
      <c r="G86" s="10">
        <v>54.49</v>
      </c>
    </row>
    <row r="87" spans="1:7" x14ac:dyDescent="0.2">
      <c r="A87" s="3" t="s">
        <v>106</v>
      </c>
      <c r="B87" s="2">
        <v>9595</v>
      </c>
      <c r="C87" s="2">
        <v>762</v>
      </c>
      <c r="D87" s="2">
        <v>2323</v>
      </c>
      <c r="E87" s="2">
        <v>3429</v>
      </c>
      <c r="F87" s="2">
        <v>3081</v>
      </c>
      <c r="G87" s="10">
        <v>54.12</v>
      </c>
    </row>
    <row r="88" spans="1:7" x14ac:dyDescent="0.2">
      <c r="A88" s="3" t="s">
        <v>107</v>
      </c>
      <c r="B88" s="2">
        <v>4374</v>
      </c>
      <c r="C88" s="2">
        <v>503</v>
      </c>
      <c r="D88" s="2">
        <v>973</v>
      </c>
      <c r="E88" s="2">
        <v>2061</v>
      </c>
      <c r="F88" s="2">
        <v>837</v>
      </c>
      <c r="G88" s="10">
        <v>49.74</v>
      </c>
    </row>
    <row r="89" spans="1:7" x14ac:dyDescent="0.2">
      <c r="A89" s="52" t="s">
        <v>108</v>
      </c>
      <c r="B89" s="41"/>
      <c r="C89" s="41"/>
      <c r="D89" s="41"/>
      <c r="E89" s="41"/>
      <c r="F89" s="41"/>
      <c r="G89" s="51"/>
    </row>
    <row r="90" spans="1:7" x14ac:dyDescent="0.2">
      <c r="A90" s="3" t="s">
        <v>109</v>
      </c>
      <c r="B90" s="2">
        <v>15910</v>
      </c>
      <c r="C90" s="2">
        <v>1291</v>
      </c>
      <c r="D90" s="2">
        <v>4161</v>
      </c>
      <c r="E90" s="2">
        <v>5969</v>
      </c>
      <c r="F90" s="2">
        <v>4489</v>
      </c>
      <c r="G90" s="10">
        <v>52.79</v>
      </c>
    </row>
    <row r="91" spans="1:7" x14ac:dyDescent="0.2">
      <c r="A91" s="3" t="s">
        <v>110</v>
      </c>
      <c r="B91" s="2">
        <v>2140</v>
      </c>
      <c r="C91" s="2">
        <v>203</v>
      </c>
      <c r="D91" s="2">
        <v>515</v>
      </c>
      <c r="E91" s="2">
        <v>753</v>
      </c>
      <c r="F91" s="2">
        <v>669</v>
      </c>
      <c r="G91" s="10">
        <v>53.18</v>
      </c>
    </row>
    <row r="92" spans="1:7" x14ac:dyDescent="0.2">
      <c r="A92" s="52" t="s">
        <v>111</v>
      </c>
      <c r="B92" s="41"/>
      <c r="C92" s="41"/>
      <c r="D92" s="41"/>
      <c r="E92" s="41"/>
      <c r="F92" s="41"/>
      <c r="G92" s="51"/>
    </row>
    <row r="93" spans="1:7" x14ac:dyDescent="0.2">
      <c r="A93" s="3" t="s">
        <v>112</v>
      </c>
      <c r="B93" s="2">
        <v>413</v>
      </c>
      <c r="C93" s="2">
        <v>33</v>
      </c>
      <c r="D93" s="2">
        <v>107</v>
      </c>
      <c r="E93" s="2">
        <v>146</v>
      </c>
      <c r="F93" s="2">
        <v>127</v>
      </c>
      <c r="G93" s="10">
        <v>53.92</v>
      </c>
    </row>
    <row r="94" spans="1:7" x14ac:dyDescent="0.2">
      <c r="A94" s="3" t="s">
        <v>113</v>
      </c>
      <c r="B94" s="2">
        <v>365</v>
      </c>
      <c r="C94" s="2">
        <v>19</v>
      </c>
      <c r="D94" s="2">
        <v>93</v>
      </c>
      <c r="E94" s="2">
        <v>131</v>
      </c>
      <c r="F94" s="2">
        <v>122</v>
      </c>
      <c r="G94" s="10">
        <v>54.83</v>
      </c>
    </row>
    <row r="95" spans="1:7" x14ac:dyDescent="0.2">
      <c r="A95" s="3" t="s">
        <v>114</v>
      </c>
      <c r="B95" s="2">
        <v>516</v>
      </c>
      <c r="C95" s="2">
        <v>30</v>
      </c>
      <c r="D95" s="2">
        <v>113</v>
      </c>
      <c r="E95" s="2">
        <v>178</v>
      </c>
      <c r="F95" s="2">
        <v>195</v>
      </c>
      <c r="G95" s="10">
        <v>56.38</v>
      </c>
    </row>
    <row r="96" spans="1:7" x14ac:dyDescent="0.2">
      <c r="A96" s="3" t="s">
        <v>352</v>
      </c>
      <c r="B96" s="2">
        <v>130</v>
      </c>
      <c r="C96" s="2">
        <v>7</v>
      </c>
      <c r="D96" s="2">
        <v>26</v>
      </c>
      <c r="E96" s="2">
        <v>52</v>
      </c>
      <c r="F96" s="2">
        <v>45</v>
      </c>
      <c r="G96" s="10">
        <v>56.89</v>
      </c>
    </row>
    <row r="97" spans="1:7" x14ac:dyDescent="0.2">
      <c r="A97" s="3" t="s">
        <v>115</v>
      </c>
      <c r="B97" s="2">
        <v>20</v>
      </c>
      <c r="C97" s="2">
        <v>2</v>
      </c>
      <c r="D97" s="2">
        <v>1</v>
      </c>
      <c r="E97" s="2">
        <v>8</v>
      </c>
      <c r="F97" s="2">
        <v>9</v>
      </c>
      <c r="G97" s="10">
        <v>62.2</v>
      </c>
    </row>
    <row r="98" spans="1:7" x14ac:dyDescent="0.2">
      <c r="A98" s="3" t="s">
        <v>116</v>
      </c>
      <c r="B98" s="2">
        <v>1016</v>
      </c>
      <c r="C98" s="2">
        <v>129</v>
      </c>
      <c r="D98" s="2">
        <v>200</v>
      </c>
      <c r="E98" s="2">
        <v>444</v>
      </c>
      <c r="F98" s="2">
        <v>243</v>
      </c>
      <c r="G98" s="10">
        <v>51.74</v>
      </c>
    </row>
    <row r="99" spans="1:7" x14ac:dyDescent="0.2">
      <c r="A99" s="3" t="s">
        <v>117</v>
      </c>
      <c r="B99" s="2">
        <v>297</v>
      </c>
      <c r="C99" s="2">
        <v>24</v>
      </c>
      <c r="D99" s="2">
        <v>72</v>
      </c>
      <c r="E99" s="2">
        <v>104</v>
      </c>
      <c r="F99" s="2">
        <v>97</v>
      </c>
      <c r="G99" s="10">
        <v>54.58</v>
      </c>
    </row>
    <row r="100" spans="1:7" x14ac:dyDescent="0.2">
      <c r="A100" s="52" t="s">
        <v>118</v>
      </c>
      <c r="B100" s="41"/>
      <c r="C100" s="41"/>
      <c r="D100" s="41"/>
      <c r="E100" s="41"/>
      <c r="F100" s="41"/>
      <c r="G100" s="51"/>
    </row>
    <row r="101" spans="1:7" x14ac:dyDescent="0.2">
      <c r="A101" s="3" t="s">
        <v>119</v>
      </c>
      <c r="B101" s="2">
        <v>5157</v>
      </c>
      <c r="C101" s="2">
        <v>443</v>
      </c>
      <c r="D101" s="2">
        <v>1273</v>
      </c>
      <c r="E101" s="2">
        <v>1867</v>
      </c>
      <c r="F101" s="2">
        <v>1574</v>
      </c>
      <c r="G101" s="10">
        <v>53.29</v>
      </c>
    </row>
    <row r="102" spans="1:7" x14ac:dyDescent="0.2">
      <c r="A102" s="3" t="s">
        <v>120</v>
      </c>
      <c r="B102" s="2">
        <v>428</v>
      </c>
      <c r="C102" s="2">
        <v>45</v>
      </c>
      <c r="D102" s="2">
        <v>121</v>
      </c>
      <c r="E102" s="2">
        <v>159</v>
      </c>
      <c r="F102" s="2">
        <v>103</v>
      </c>
      <c r="G102" s="10">
        <v>50.43</v>
      </c>
    </row>
    <row r="103" spans="1:7" x14ac:dyDescent="0.2">
      <c r="A103" s="52" t="s">
        <v>121</v>
      </c>
      <c r="B103" s="41"/>
      <c r="C103" s="41"/>
      <c r="D103" s="41"/>
      <c r="E103" s="41"/>
      <c r="F103" s="41"/>
      <c r="G103" s="51"/>
    </row>
    <row r="104" spans="1:7" x14ac:dyDescent="0.2">
      <c r="A104" s="3" t="s">
        <v>314</v>
      </c>
      <c r="B104" s="2">
        <v>496</v>
      </c>
      <c r="C104" s="2">
        <v>41</v>
      </c>
      <c r="D104" s="2">
        <v>119</v>
      </c>
      <c r="E104" s="2">
        <v>177</v>
      </c>
      <c r="F104" s="2">
        <v>159</v>
      </c>
      <c r="G104" s="10">
        <v>54.29</v>
      </c>
    </row>
    <row r="105" spans="1:7" x14ac:dyDescent="0.2">
      <c r="A105" s="3" t="s">
        <v>315</v>
      </c>
      <c r="B105" s="2">
        <v>2728</v>
      </c>
      <c r="C105" s="2">
        <v>226</v>
      </c>
      <c r="D105" s="2">
        <v>604</v>
      </c>
      <c r="E105" s="2">
        <v>1028</v>
      </c>
      <c r="F105" s="2">
        <v>870</v>
      </c>
      <c r="G105" s="10">
        <v>54.28</v>
      </c>
    </row>
    <row r="106" spans="1:7" x14ac:dyDescent="0.2">
      <c r="A106" s="3" t="s">
        <v>122</v>
      </c>
      <c r="B106" s="2">
        <v>1049</v>
      </c>
      <c r="C106" s="2">
        <v>84</v>
      </c>
      <c r="D106" s="2">
        <v>256</v>
      </c>
      <c r="E106" s="2">
        <v>380</v>
      </c>
      <c r="F106" s="2">
        <v>329</v>
      </c>
      <c r="G106" s="10">
        <v>54.03</v>
      </c>
    </row>
    <row r="107" spans="1:7" x14ac:dyDescent="0.2">
      <c r="A107" s="3" t="s">
        <v>316</v>
      </c>
      <c r="B107" s="2">
        <v>662</v>
      </c>
      <c r="C107" s="2">
        <v>51</v>
      </c>
      <c r="D107" s="2">
        <v>154</v>
      </c>
      <c r="E107" s="2">
        <v>281</v>
      </c>
      <c r="F107" s="2">
        <v>176</v>
      </c>
      <c r="G107" s="10">
        <v>52.43</v>
      </c>
    </row>
    <row r="108" spans="1:7" x14ac:dyDescent="0.2">
      <c r="A108" s="3" t="s">
        <v>328</v>
      </c>
      <c r="B108" s="2">
        <v>307</v>
      </c>
      <c r="C108" s="2">
        <v>15</v>
      </c>
      <c r="D108" s="2">
        <v>73</v>
      </c>
      <c r="E108" s="2">
        <v>98</v>
      </c>
      <c r="F108" s="2">
        <v>121</v>
      </c>
      <c r="G108" s="10">
        <v>57.4</v>
      </c>
    </row>
    <row r="109" spans="1:7" x14ac:dyDescent="0.2">
      <c r="A109" s="3" t="s">
        <v>329</v>
      </c>
      <c r="B109" s="2">
        <v>565</v>
      </c>
      <c r="C109" s="2">
        <v>46</v>
      </c>
      <c r="D109" s="2">
        <v>119</v>
      </c>
      <c r="E109" s="2">
        <v>241</v>
      </c>
      <c r="F109" s="2">
        <v>159</v>
      </c>
      <c r="G109" s="10">
        <v>53.51</v>
      </c>
    </row>
    <row r="110" spans="1:7" x14ac:dyDescent="0.2">
      <c r="A110" s="3" t="s">
        <v>341</v>
      </c>
      <c r="B110" s="2">
        <v>1818</v>
      </c>
      <c r="C110" s="2">
        <v>132</v>
      </c>
      <c r="D110" s="2">
        <v>430</v>
      </c>
      <c r="E110" s="2">
        <v>622</v>
      </c>
      <c r="F110" s="2">
        <v>634</v>
      </c>
      <c r="G110" s="10">
        <v>54.68</v>
      </c>
    </row>
    <row r="111" spans="1:7" x14ac:dyDescent="0.2">
      <c r="A111" s="3" t="s">
        <v>123</v>
      </c>
      <c r="B111" s="2">
        <v>445</v>
      </c>
      <c r="C111" s="2">
        <v>19</v>
      </c>
      <c r="D111" s="2">
        <v>242</v>
      </c>
      <c r="E111" s="2">
        <v>135</v>
      </c>
      <c r="F111" s="2">
        <v>49</v>
      </c>
      <c r="G111" s="10">
        <v>44.85</v>
      </c>
    </row>
    <row r="112" spans="1:7" x14ac:dyDescent="0.2">
      <c r="B112" s="2"/>
      <c r="C112" s="2"/>
      <c r="D112" s="2"/>
      <c r="E112" s="2"/>
      <c r="F112" s="2"/>
      <c r="G112" s="10"/>
    </row>
    <row r="113" spans="2:7" x14ac:dyDescent="0.2">
      <c r="B113" s="2"/>
      <c r="C113" s="2"/>
      <c r="D113" s="2"/>
      <c r="E113" s="2"/>
      <c r="F113" s="2"/>
      <c r="G113" s="10"/>
    </row>
    <row r="114" spans="2:7" x14ac:dyDescent="0.2">
      <c r="B114" s="2"/>
      <c r="C114" s="2"/>
      <c r="D114" s="2"/>
      <c r="E114" s="2"/>
      <c r="F114" s="2"/>
      <c r="G114" s="10"/>
    </row>
    <row r="115" spans="2:7" x14ac:dyDescent="0.2">
      <c r="B115" s="2"/>
      <c r="C115" s="2"/>
      <c r="D115" s="2"/>
      <c r="E115" s="2"/>
      <c r="F115" s="2"/>
      <c r="G115" s="10"/>
    </row>
    <row r="116" spans="2:7" x14ac:dyDescent="0.2">
      <c r="B116" s="2"/>
      <c r="C116" s="2"/>
      <c r="D116" s="2"/>
      <c r="E116" s="2"/>
      <c r="F116" s="2"/>
      <c r="G116" s="10"/>
    </row>
    <row r="117" spans="2:7" x14ac:dyDescent="0.2">
      <c r="B117" s="2"/>
      <c r="C117" s="2"/>
      <c r="D117" s="2"/>
      <c r="E117" s="2"/>
      <c r="F117" s="2"/>
      <c r="G117" s="10"/>
    </row>
    <row r="118" spans="2:7" x14ac:dyDescent="0.2">
      <c r="B118" s="2"/>
      <c r="C118" s="2"/>
      <c r="D118" s="2"/>
      <c r="E118" s="2"/>
      <c r="F118" s="2"/>
      <c r="G118" s="10"/>
    </row>
    <row r="119" spans="2:7" x14ac:dyDescent="0.2">
      <c r="B119" s="2"/>
      <c r="C119" s="2"/>
      <c r="D119" s="2"/>
      <c r="E119" s="2"/>
      <c r="F119" s="2"/>
      <c r="G119" s="10"/>
    </row>
    <row r="120" spans="2:7" x14ac:dyDescent="0.2">
      <c r="B120" s="2"/>
      <c r="C120" s="2"/>
      <c r="D120" s="2"/>
      <c r="E120" s="2"/>
      <c r="F120" s="2"/>
      <c r="G120" s="10"/>
    </row>
    <row r="121" spans="2:7" x14ac:dyDescent="0.2">
      <c r="B121" s="2"/>
      <c r="C121" s="2"/>
      <c r="D121" s="2"/>
      <c r="E121" s="2"/>
      <c r="F121" s="2"/>
      <c r="G121" s="10"/>
    </row>
    <row r="122" spans="2:7" x14ac:dyDescent="0.2">
      <c r="B122" s="2"/>
      <c r="C122" s="2"/>
      <c r="D122" s="2"/>
      <c r="E122" s="2"/>
      <c r="F122" s="2"/>
      <c r="G122" s="10"/>
    </row>
    <row r="123" spans="2:7" x14ac:dyDescent="0.2">
      <c r="B123" s="2"/>
      <c r="C123" s="2"/>
      <c r="D123" s="2"/>
      <c r="E123" s="2"/>
      <c r="F123" s="2"/>
      <c r="G123" s="10"/>
    </row>
    <row r="124" spans="2:7" x14ac:dyDescent="0.2">
      <c r="B124" s="2"/>
      <c r="C124" s="2"/>
      <c r="D124" s="2"/>
      <c r="E124" s="2"/>
      <c r="F124" s="2"/>
      <c r="G124" s="10"/>
    </row>
    <row r="125" spans="2:7" x14ac:dyDescent="0.2">
      <c r="B125" s="2"/>
      <c r="C125" s="2"/>
      <c r="D125" s="2"/>
      <c r="E125" s="2"/>
      <c r="F125" s="2"/>
      <c r="G125" s="10"/>
    </row>
    <row r="126" spans="2:7" x14ac:dyDescent="0.2">
      <c r="B126" s="2"/>
      <c r="C126" s="2"/>
      <c r="D126" s="2"/>
      <c r="E126" s="2"/>
      <c r="F126" s="2"/>
      <c r="G126" s="10"/>
    </row>
    <row r="127" spans="2:7" x14ac:dyDescent="0.2">
      <c r="B127" s="2"/>
      <c r="C127" s="2"/>
      <c r="D127" s="2"/>
      <c r="E127" s="2"/>
      <c r="F127" s="2"/>
      <c r="G127" s="10"/>
    </row>
    <row r="128" spans="2:7" x14ac:dyDescent="0.2">
      <c r="B128" s="2"/>
      <c r="C128" s="2"/>
      <c r="D128" s="2"/>
      <c r="E128" s="2"/>
      <c r="F128" s="2"/>
      <c r="G128" s="10"/>
    </row>
    <row r="129" spans="2:7" x14ac:dyDescent="0.2">
      <c r="B129" s="2"/>
      <c r="C129" s="2"/>
      <c r="D129" s="2"/>
      <c r="E129" s="2"/>
      <c r="F129" s="2"/>
      <c r="G129" s="10"/>
    </row>
    <row r="161" spans="7:7" x14ac:dyDescent="0.2">
      <c r="G161" s="9"/>
    </row>
    <row r="162" spans="7:7" x14ac:dyDescent="0.2">
      <c r="G162" s="9"/>
    </row>
    <row r="163" spans="7:7" x14ac:dyDescent="0.2">
      <c r="G163" s="9"/>
    </row>
    <row r="164" spans="7:7" x14ac:dyDescent="0.2">
      <c r="G164" s="9"/>
    </row>
    <row r="165" spans="7:7" x14ac:dyDescent="0.2">
      <c r="G165" s="9"/>
    </row>
    <row r="166" spans="7:7" x14ac:dyDescent="0.2">
      <c r="G166" s="9"/>
    </row>
    <row r="167" spans="7:7" x14ac:dyDescent="0.2">
      <c r="G167" s="9"/>
    </row>
    <row r="168" spans="7:7" x14ac:dyDescent="0.2">
      <c r="G168" s="9"/>
    </row>
    <row r="169" spans="7:7" x14ac:dyDescent="0.2">
      <c r="G169" s="9"/>
    </row>
    <row r="170" spans="7:7" x14ac:dyDescent="0.2">
      <c r="G170" s="9"/>
    </row>
    <row r="171" spans="7:7" x14ac:dyDescent="0.2">
      <c r="G171" s="9"/>
    </row>
    <row r="172" spans="7:7" x14ac:dyDescent="0.2">
      <c r="G172" s="9"/>
    </row>
    <row r="173" spans="7:7" x14ac:dyDescent="0.2">
      <c r="G173" s="9"/>
    </row>
    <row r="174" spans="7:7" x14ac:dyDescent="0.2">
      <c r="G174" s="9"/>
    </row>
    <row r="175" spans="7:7" x14ac:dyDescent="0.2">
      <c r="G175" s="9"/>
    </row>
    <row r="176" spans="7:7" x14ac:dyDescent="0.2">
      <c r="G176" s="9"/>
    </row>
    <row r="177" spans="7:7" x14ac:dyDescent="0.2">
      <c r="G177" s="9"/>
    </row>
    <row r="178" spans="7:7" x14ac:dyDescent="0.2">
      <c r="G178" s="9"/>
    </row>
    <row r="179" spans="7:7" x14ac:dyDescent="0.2">
      <c r="G179" s="9"/>
    </row>
    <row r="180" spans="7:7" x14ac:dyDescent="0.2">
      <c r="G180" s="9"/>
    </row>
    <row r="181" spans="7:7" x14ac:dyDescent="0.2">
      <c r="G181" s="9"/>
    </row>
    <row r="182" spans="7:7" x14ac:dyDescent="0.2">
      <c r="G182" s="9"/>
    </row>
    <row r="183" spans="7:7" x14ac:dyDescent="0.2">
      <c r="G183" s="9"/>
    </row>
    <row r="184" spans="7:7" x14ac:dyDescent="0.2">
      <c r="G184" s="9"/>
    </row>
    <row r="185" spans="7:7" x14ac:dyDescent="0.2">
      <c r="G185" s="9"/>
    </row>
    <row r="186" spans="7:7" x14ac:dyDescent="0.2">
      <c r="G186" s="9"/>
    </row>
    <row r="187" spans="7:7" x14ac:dyDescent="0.2">
      <c r="G187" s="9"/>
    </row>
    <row r="188" spans="7:7" x14ac:dyDescent="0.2">
      <c r="G188" s="9"/>
    </row>
    <row r="189" spans="7:7" x14ac:dyDescent="0.2">
      <c r="G189" s="9"/>
    </row>
    <row r="190" spans="7:7" x14ac:dyDescent="0.2">
      <c r="G190" s="9"/>
    </row>
    <row r="191" spans="7:7" x14ac:dyDescent="0.2">
      <c r="G191" s="9"/>
    </row>
    <row r="192" spans="7:7" x14ac:dyDescent="0.2">
      <c r="G192" s="9"/>
    </row>
    <row r="193" spans="7:7" x14ac:dyDescent="0.2">
      <c r="G193" s="9"/>
    </row>
    <row r="194" spans="7:7" x14ac:dyDescent="0.2">
      <c r="G194" s="9"/>
    </row>
    <row r="195" spans="7:7" x14ac:dyDescent="0.2">
      <c r="G195" s="9"/>
    </row>
    <row r="196" spans="7:7" x14ac:dyDescent="0.2">
      <c r="G196" s="9"/>
    </row>
    <row r="197" spans="7:7" x14ac:dyDescent="0.2">
      <c r="G197" s="9"/>
    </row>
    <row r="198" spans="7:7" x14ac:dyDescent="0.2">
      <c r="G198" s="9"/>
    </row>
    <row r="199" spans="7:7" x14ac:dyDescent="0.2">
      <c r="G199" s="9"/>
    </row>
    <row r="200" spans="7:7" x14ac:dyDescent="0.2">
      <c r="G200" s="9"/>
    </row>
    <row r="201" spans="7:7" x14ac:dyDescent="0.2">
      <c r="G201" s="9"/>
    </row>
    <row r="202" spans="7:7" x14ac:dyDescent="0.2">
      <c r="G202" s="9"/>
    </row>
    <row r="203" spans="7:7" x14ac:dyDescent="0.2">
      <c r="G203" s="9"/>
    </row>
    <row r="204" spans="7:7" x14ac:dyDescent="0.2">
      <c r="G204" s="9"/>
    </row>
    <row r="205" spans="7:7" x14ac:dyDescent="0.2">
      <c r="G205" s="9"/>
    </row>
    <row r="206" spans="7:7" x14ac:dyDescent="0.2">
      <c r="G206" s="9"/>
    </row>
    <row r="207" spans="7:7" x14ac:dyDescent="0.2">
      <c r="G207" s="9"/>
    </row>
    <row r="208" spans="7:7" x14ac:dyDescent="0.2">
      <c r="G208" s="9"/>
    </row>
    <row r="209" spans="7:7" x14ac:dyDescent="0.2">
      <c r="G209" s="9"/>
    </row>
    <row r="210" spans="7:7" x14ac:dyDescent="0.2">
      <c r="G210" s="9"/>
    </row>
    <row r="211" spans="7:7" x14ac:dyDescent="0.2">
      <c r="G211" s="9"/>
    </row>
    <row r="212" spans="7:7" x14ac:dyDescent="0.2">
      <c r="G212" s="9"/>
    </row>
    <row r="213" spans="7:7" x14ac:dyDescent="0.2">
      <c r="G213" s="9"/>
    </row>
    <row r="214" spans="7:7" x14ac:dyDescent="0.2">
      <c r="G214" s="9"/>
    </row>
    <row r="215" spans="7:7" x14ac:dyDescent="0.2">
      <c r="G215" s="9"/>
    </row>
    <row r="216" spans="7:7" x14ac:dyDescent="0.2">
      <c r="G216" s="9"/>
    </row>
    <row r="217" spans="7:7" x14ac:dyDescent="0.2">
      <c r="G217" s="9"/>
    </row>
    <row r="218" spans="7:7" x14ac:dyDescent="0.2">
      <c r="G218" s="9"/>
    </row>
    <row r="219" spans="7:7" x14ac:dyDescent="0.2">
      <c r="G219" s="9"/>
    </row>
    <row r="220" spans="7:7" x14ac:dyDescent="0.2">
      <c r="G220" s="9"/>
    </row>
    <row r="221" spans="7:7" x14ac:dyDescent="0.2">
      <c r="G221" s="9"/>
    </row>
    <row r="222" spans="7:7" x14ac:dyDescent="0.2">
      <c r="G222" s="9"/>
    </row>
    <row r="223" spans="7:7" x14ac:dyDescent="0.2">
      <c r="G223" s="9"/>
    </row>
    <row r="224" spans="7:7" x14ac:dyDescent="0.2">
      <c r="G224" s="9"/>
    </row>
    <row r="225" spans="7:7" x14ac:dyDescent="0.2">
      <c r="G225" s="9"/>
    </row>
    <row r="226" spans="7:7" x14ac:dyDescent="0.2">
      <c r="G226" s="9"/>
    </row>
    <row r="227" spans="7:7" x14ac:dyDescent="0.2">
      <c r="G227" s="9"/>
    </row>
    <row r="228" spans="7:7" x14ac:dyDescent="0.2">
      <c r="G228" s="9"/>
    </row>
    <row r="229" spans="7:7" x14ac:dyDescent="0.2">
      <c r="G229" s="9"/>
    </row>
    <row r="230" spans="7:7" x14ac:dyDescent="0.2">
      <c r="G230" s="9"/>
    </row>
    <row r="231" spans="7:7" x14ac:dyDescent="0.2">
      <c r="G231" s="9"/>
    </row>
    <row r="232" spans="7:7" x14ac:dyDescent="0.2">
      <c r="G232" s="9"/>
    </row>
    <row r="233" spans="7:7" x14ac:dyDescent="0.2">
      <c r="G233" s="9"/>
    </row>
    <row r="234" spans="7:7" x14ac:dyDescent="0.2">
      <c r="G234" s="9"/>
    </row>
    <row r="235" spans="7:7" x14ac:dyDescent="0.2">
      <c r="G235" s="9"/>
    </row>
    <row r="236" spans="7:7" x14ac:dyDescent="0.2">
      <c r="G236" s="9"/>
    </row>
    <row r="237" spans="7:7" x14ac:dyDescent="0.2">
      <c r="G237" s="9"/>
    </row>
    <row r="238" spans="7:7" x14ac:dyDescent="0.2">
      <c r="G238" s="9"/>
    </row>
    <row r="239" spans="7:7" x14ac:dyDescent="0.2">
      <c r="G239" s="9"/>
    </row>
    <row r="240" spans="7:7" x14ac:dyDescent="0.2">
      <c r="G240" s="9"/>
    </row>
    <row r="241" spans="7:7" x14ac:dyDescent="0.2">
      <c r="G241" s="9"/>
    </row>
    <row r="242" spans="7:7" x14ac:dyDescent="0.2">
      <c r="G242" s="9"/>
    </row>
    <row r="243" spans="7:7" x14ac:dyDescent="0.2">
      <c r="G243" s="9"/>
    </row>
    <row r="244" spans="7:7" x14ac:dyDescent="0.2">
      <c r="G244" s="9"/>
    </row>
    <row r="245" spans="7:7" x14ac:dyDescent="0.2">
      <c r="G245" s="9"/>
    </row>
    <row r="246" spans="7:7" x14ac:dyDescent="0.2">
      <c r="G246" s="9"/>
    </row>
    <row r="247" spans="7:7" x14ac:dyDescent="0.2">
      <c r="G247" s="9"/>
    </row>
    <row r="248" spans="7:7" x14ac:dyDescent="0.2">
      <c r="G248" s="9"/>
    </row>
    <row r="249" spans="7:7" x14ac:dyDescent="0.2">
      <c r="G249" s="9"/>
    </row>
    <row r="250" spans="7:7" x14ac:dyDescent="0.2">
      <c r="G250" s="9"/>
    </row>
    <row r="251" spans="7:7" x14ac:dyDescent="0.2">
      <c r="G251" s="9"/>
    </row>
    <row r="252" spans="7:7" x14ac:dyDescent="0.2">
      <c r="G252" s="9"/>
    </row>
    <row r="253" spans="7:7" x14ac:dyDescent="0.2">
      <c r="G253" s="9"/>
    </row>
    <row r="254" spans="7:7" x14ac:dyDescent="0.2">
      <c r="G254" s="9"/>
    </row>
    <row r="255" spans="7:7" x14ac:dyDescent="0.2">
      <c r="G255" s="9"/>
    </row>
    <row r="256" spans="7:7" x14ac:dyDescent="0.2">
      <c r="G256" s="9"/>
    </row>
    <row r="257" spans="7:7" x14ac:dyDescent="0.2">
      <c r="G257" s="9"/>
    </row>
    <row r="258" spans="7:7" x14ac:dyDescent="0.2">
      <c r="G258" s="9"/>
    </row>
    <row r="259" spans="7:7" x14ac:dyDescent="0.2">
      <c r="G259" s="9"/>
    </row>
    <row r="260" spans="7:7" x14ac:dyDescent="0.2">
      <c r="G260" s="9"/>
    </row>
    <row r="261" spans="7:7" x14ac:dyDescent="0.2">
      <c r="G261" s="9"/>
    </row>
    <row r="262" spans="7:7" x14ac:dyDescent="0.2">
      <c r="G262" s="9"/>
    </row>
    <row r="263" spans="7:7" x14ac:dyDescent="0.2">
      <c r="G263" s="9"/>
    </row>
    <row r="264" spans="7:7" x14ac:dyDescent="0.2">
      <c r="G264" s="9"/>
    </row>
    <row r="265" spans="7:7" x14ac:dyDescent="0.2">
      <c r="G265" s="9"/>
    </row>
    <row r="266" spans="7:7" x14ac:dyDescent="0.2">
      <c r="G266" s="9"/>
    </row>
    <row r="267" spans="7:7" x14ac:dyDescent="0.2">
      <c r="G267" s="9"/>
    </row>
    <row r="268" spans="7:7" x14ac:dyDescent="0.2">
      <c r="G268" s="9"/>
    </row>
    <row r="269" spans="7:7" x14ac:dyDescent="0.2">
      <c r="G269" s="9"/>
    </row>
    <row r="270" spans="7:7" x14ac:dyDescent="0.2">
      <c r="G270" s="9"/>
    </row>
    <row r="271" spans="7:7" x14ac:dyDescent="0.2">
      <c r="G271" s="9"/>
    </row>
    <row r="272" spans="7:7" x14ac:dyDescent="0.2">
      <c r="G272" s="9"/>
    </row>
    <row r="273" spans="7:7" x14ac:dyDescent="0.2">
      <c r="G273" s="9"/>
    </row>
    <row r="274" spans="7:7" x14ac:dyDescent="0.2">
      <c r="G274" s="9"/>
    </row>
    <row r="275" spans="7:7" x14ac:dyDescent="0.2">
      <c r="G275" s="9"/>
    </row>
    <row r="276" spans="7:7" x14ac:dyDescent="0.2">
      <c r="G276" s="9"/>
    </row>
    <row r="277" spans="7:7" x14ac:dyDescent="0.2">
      <c r="G277" s="9"/>
    </row>
    <row r="278" spans="7:7" x14ac:dyDescent="0.2">
      <c r="G278" s="9"/>
    </row>
    <row r="279" spans="7:7" x14ac:dyDescent="0.2">
      <c r="G279" s="9"/>
    </row>
    <row r="280" spans="7:7" x14ac:dyDescent="0.2">
      <c r="G280" s="9"/>
    </row>
    <row r="281" spans="7:7" x14ac:dyDescent="0.2">
      <c r="G281" s="9"/>
    </row>
    <row r="282" spans="7:7" x14ac:dyDescent="0.2">
      <c r="G282" s="9"/>
    </row>
    <row r="283" spans="7:7" x14ac:dyDescent="0.2">
      <c r="G283" s="9"/>
    </row>
    <row r="284" spans="7:7" x14ac:dyDescent="0.2">
      <c r="G284" s="9"/>
    </row>
    <row r="285" spans="7:7" x14ac:dyDescent="0.2">
      <c r="G285" s="9"/>
    </row>
    <row r="286" spans="7:7" x14ac:dyDescent="0.2">
      <c r="G286" s="9"/>
    </row>
    <row r="287" spans="7:7" x14ac:dyDescent="0.2">
      <c r="G287" s="9"/>
    </row>
    <row r="288" spans="7:7" x14ac:dyDescent="0.2">
      <c r="G288" s="9"/>
    </row>
    <row r="289" spans="7:7" x14ac:dyDescent="0.2">
      <c r="G289" s="9"/>
    </row>
    <row r="290" spans="7:7" x14ac:dyDescent="0.2">
      <c r="G290" s="9"/>
    </row>
    <row r="291" spans="7:7" x14ac:dyDescent="0.2">
      <c r="G291" s="9"/>
    </row>
    <row r="292" spans="7:7" x14ac:dyDescent="0.2">
      <c r="G292" s="9"/>
    </row>
    <row r="293" spans="7:7" x14ac:dyDescent="0.2">
      <c r="G293" s="9"/>
    </row>
    <row r="294" spans="7:7" x14ac:dyDescent="0.2">
      <c r="G294" s="9"/>
    </row>
    <row r="295" spans="7:7" x14ac:dyDescent="0.2">
      <c r="G295" s="9"/>
    </row>
    <row r="296" spans="7:7" x14ac:dyDescent="0.2">
      <c r="G296" s="9"/>
    </row>
    <row r="297" spans="7:7" x14ac:dyDescent="0.2">
      <c r="G297" s="9"/>
    </row>
    <row r="298" spans="7:7" x14ac:dyDescent="0.2">
      <c r="G298" s="9"/>
    </row>
    <row r="299" spans="7:7" x14ac:dyDescent="0.2">
      <c r="G299" s="9"/>
    </row>
    <row r="300" spans="7:7" x14ac:dyDescent="0.2">
      <c r="G300" s="9"/>
    </row>
    <row r="301" spans="7:7" x14ac:dyDescent="0.2">
      <c r="G301" s="9"/>
    </row>
    <row r="302" spans="7:7" x14ac:dyDescent="0.2">
      <c r="G302" s="9"/>
    </row>
    <row r="303" spans="7:7" x14ac:dyDescent="0.2">
      <c r="G303" s="9"/>
    </row>
    <row r="304" spans="7:7" x14ac:dyDescent="0.2">
      <c r="G304" s="9"/>
    </row>
    <row r="305" spans="7:7" x14ac:dyDescent="0.2">
      <c r="G305" s="9"/>
    </row>
    <row r="306" spans="7:7" x14ac:dyDescent="0.2">
      <c r="G306" s="9"/>
    </row>
    <row r="307" spans="7:7" x14ac:dyDescent="0.2">
      <c r="G307" s="9"/>
    </row>
    <row r="308" spans="7:7" x14ac:dyDescent="0.2">
      <c r="G308" s="9"/>
    </row>
    <row r="309" spans="7:7" x14ac:dyDescent="0.2">
      <c r="G309" s="9"/>
    </row>
    <row r="310" spans="7:7" x14ac:dyDescent="0.2">
      <c r="G310" s="9"/>
    </row>
    <row r="311" spans="7:7" x14ac:dyDescent="0.2">
      <c r="G311" s="9"/>
    </row>
    <row r="312" spans="7:7" x14ac:dyDescent="0.2">
      <c r="G312" s="9"/>
    </row>
    <row r="313" spans="7:7" x14ac:dyDescent="0.2">
      <c r="G313" s="9"/>
    </row>
    <row r="314" spans="7:7" x14ac:dyDescent="0.2">
      <c r="G314" s="9"/>
    </row>
    <row r="315" spans="7:7" x14ac:dyDescent="0.2">
      <c r="G315" s="9"/>
    </row>
    <row r="316" spans="7:7" x14ac:dyDescent="0.2">
      <c r="G316" s="9"/>
    </row>
    <row r="317" spans="7:7" x14ac:dyDescent="0.2">
      <c r="G317" s="9"/>
    </row>
    <row r="318" spans="7:7" x14ac:dyDescent="0.2">
      <c r="G318" s="9"/>
    </row>
    <row r="319" spans="7:7" x14ac:dyDescent="0.2">
      <c r="G319" s="9"/>
    </row>
    <row r="320" spans="7:7" x14ac:dyDescent="0.2">
      <c r="G320" s="9"/>
    </row>
    <row r="321" spans="7:7" x14ac:dyDescent="0.2">
      <c r="G321" s="9"/>
    </row>
    <row r="322" spans="7:7" x14ac:dyDescent="0.2">
      <c r="G322" s="9"/>
    </row>
    <row r="323" spans="7:7" x14ac:dyDescent="0.2">
      <c r="G323" s="9"/>
    </row>
    <row r="324" spans="7:7" x14ac:dyDescent="0.2">
      <c r="G324" s="9"/>
    </row>
    <row r="325" spans="7:7" x14ac:dyDescent="0.2">
      <c r="G325" s="9"/>
    </row>
    <row r="326" spans="7:7" x14ac:dyDescent="0.2">
      <c r="G326" s="9"/>
    </row>
    <row r="327" spans="7:7" x14ac:dyDescent="0.2">
      <c r="G327" s="9"/>
    </row>
    <row r="328" spans="7:7" x14ac:dyDescent="0.2">
      <c r="G328" s="9"/>
    </row>
    <row r="329" spans="7:7" x14ac:dyDescent="0.2">
      <c r="G329" s="9"/>
    </row>
    <row r="330" spans="7:7" x14ac:dyDescent="0.2">
      <c r="G330" s="9"/>
    </row>
    <row r="331" spans="7:7" x14ac:dyDescent="0.2">
      <c r="G331" s="9"/>
    </row>
    <row r="332" spans="7:7" x14ac:dyDescent="0.2">
      <c r="G332" s="9"/>
    </row>
    <row r="333" spans="7:7" x14ac:dyDescent="0.2">
      <c r="G333" s="9"/>
    </row>
    <row r="334" spans="7:7" x14ac:dyDescent="0.2">
      <c r="G334" s="9"/>
    </row>
    <row r="335" spans="7:7" x14ac:dyDescent="0.2">
      <c r="G335" s="9"/>
    </row>
    <row r="336" spans="7:7" x14ac:dyDescent="0.2">
      <c r="G336" s="9"/>
    </row>
    <row r="337" spans="7:7" x14ac:dyDescent="0.2">
      <c r="G337" s="9"/>
    </row>
    <row r="338" spans="7:7" x14ac:dyDescent="0.2">
      <c r="G338" s="9"/>
    </row>
    <row r="339" spans="7:7" x14ac:dyDescent="0.2">
      <c r="G339" s="9"/>
    </row>
    <row r="340" spans="7:7" x14ac:dyDescent="0.2">
      <c r="G340" s="9"/>
    </row>
    <row r="341" spans="7:7" x14ac:dyDescent="0.2">
      <c r="G341" s="9"/>
    </row>
    <row r="342" spans="7:7" x14ac:dyDescent="0.2">
      <c r="G342" s="9"/>
    </row>
    <row r="343" spans="7:7" x14ac:dyDescent="0.2">
      <c r="G343" s="9"/>
    </row>
    <row r="344" spans="7:7" x14ac:dyDescent="0.2">
      <c r="G344" s="9"/>
    </row>
    <row r="345" spans="7:7" x14ac:dyDescent="0.2">
      <c r="G345" s="9"/>
    </row>
    <row r="346" spans="7:7" x14ac:dyDescent="0.2">
      <c r="G346" s="9"/>
    </row>
    <row r="347" spans="7:7" x14ac:dyDescent="0.2">
      <c r="G347" s="9"/>
    </row>
    <row r="348" spans="7:7" x14ac:dyDescent="0.2">
      <c r="G348" s="9"/>
    </row>
    <row r="349" spans="7:7" x14ac:dyDescent="0.2">
      <c r="G349" s="9"/>
    </row>
    <row r="350" spans="7:7" x14ac:dyDescent="0.2">
      <c r="G350" s="9"/>
    </row>
    <row r="351" spans="7:7" x14ac:dyDescent="0.2">
      <c r="G351" s="9"/>
    </row>
    <row r="352" spans="7:7" x14ac:dyDescent="0.2">
      <c r="G352" s="9"/>
    </row>
    <row r="353" spans="7:7" x14ac:dyDescent="0.2">
      <c r="G353" s="9"/>
    </row>
    <row r="354" spans="7:7" x14ac:dyDescent="0.2">
      <c r="G354" s="9"/>
    </row>
    <row r="355" spans="7:7" x14ac:dyDescent="0.2">
      <c r="G355" s="9"/>
    </row>
    <row r="356" spans="7:7" x14ac:dyDescent="0.2">
      <c r="G356" s="9"/>
    </row>
    <row r="357" spans="7:7" x14ac:dyDescent="0.2">
      <c r="G357" s="9"/>
    </row>
    <row r="358" spans="7:7" x14ac:dyDescent="0.2">
      <c r="G358" s="9"/>
    </row>
    <row r="359" spans="7:7" x14ac:dyDescent="0.2">
      <c r="G359" s="9"/>
    </row>
    <row r="360" spans="7:7" x14ac:dyDescent="0.2">
      <c r="G360" s="9"/>
    </row>
    <row r="361" spans="7:7" x14ac:dyDescent="0.2">
      <c r="G361" s="9"/>
    </row>
    <row r="362" spans="7:7" x14ac:dyDescent="0.2">
      <c r="G362" s="9"/>
    </row>
    <row r="363" spans="7:7" x14ac:dyDescent="0.2">
      <c r="G363" s="9"/>
    </row>
    <row r="364" spans="7:7" x14ac:dyDescent="0.2">
      <c r="G364" s="9"/>
    </row>
    <row r="365" spans="7:7" x14ac:dyDescent="0.2">
      <c r="G365" s="9"/>
    </row>
    <row r="366" spans="7:7" x14ac:dyDescent="0.2">
      <c r="G366" s="9"/>
    </row>
    <row r="367" spans="7:7" x14ac:dyDescent="0.2">
      <c r="G367" s="9"/>
    </row>
    <row r="368" spans="7:7" x14ac:dyDescent="0.2">
      <c r="G368" s="9"/>
    </row>
    <row r="369" spans="7:7" x14ac:dyDescent="0.2">
      <c r="G369" s="9"/>
    </row>
    <row r="370" spans="7:7" x14ac:dyDescent="0.2">
      <c r="G370" s="9"/>
    </row>
    <row r="371" spans="7:7" x14ac:dyDescent="0.2">
      <c r="G371" s="9"/>
    </row>
    <row r="372" spans="7:7" x14ac:dyDescent="0.2">
      <c r="G372" s="9"/>
    </row>
    <row r="373" spans="7:7" x14ac:dyDescent="0.2">
      <c r="G373" s="9"/>
    </row>
    <row r="374" spans="7:7" x14ac:dyDescent="0.2">
      <c r="G374" s="9"/>
    </row>
    <row r="375" spans="7:7" x14ac:dyDescent="0.2">
      <c r="G375" s="9"/>
    </row>
    <row r="376" spans="7:7" x14ac:dyDescent="0.2">
      <c r="G376" s="9"/>
    </row>
    <row r="377" spans="7:7" x14ac:dyDescent="0.2">
      <c r="G377" s="9"/>
    </row>
    <row r="378" spans="7:7" x14ac:dyDescent="0.2">
      <c r="G378" s="9"/>
    </row>
    <row r="379" spans="7:7" x14ac:dyDescent="0.2">
      <c r="G379" s="9"/>
    </row>
    <row r="380" spans="7:7" x14ac:dyDescent="0.2">
      <c r="G380" s="9"/>
    </row>
    <row r="381" spans="7:7" x14ac:dyDescent="0.2">
      <c r="G381" s="9"/>
    </row>
    <row r="382" spans="7:7" x14ac:dyDescent="0.2">
      <c r="G382" s="9"/>
    </row>
    <row r="383" spans="7:7" x14ac:dyDescent="0.2">
      <c r="G383" s="9"/>
    </row>
    <row r="384" spans="7:7" x14ac:dyDescent="0.2">
      <c r="G384" s="9"/>
    </row>
    <row r="385" spans="7:7" x14ac:dyDescent="0.2">
      <c r="G385" s="9"/>
    </row>
    <row r="386" spans="7:7" x14ac:dyDescent="0.2">
      <c r="G386" s="9"/>
    </row>
    <row r="387" spans="7:7" x14ac:dyDescent="0.2">
      <c r="G387" s="9"/>
    </row>
    <row r="388" spans="7:7" x14ac:dyDescent="0.2">
      <c r="G388" s="9"/>
    </row>
    <row r="389" spans="7:7" x14ac:dyDescent="0.2">
      <c r="G389" s="9"/>
    </row>
    <row r="390" spans="7:7" x14ac:dyDescent="0.2">
      <c r="G390" s="9"/>
    </row>
    <row r="391" spans="7:7" x14ac:dyDescent="0.2">
      <c r="G391" s="9"/>
    </row>
    <row r="392" spans="7:7" x14ac:dyDescent="0.2">
      <c r="G392" s="9"/>
    </row>
    <row r="393" spans="7:7" x14ac:dyDescent="0.2">
      <c r="G393" s="9"/>
    </row>
    <row r="394" spans="7:7" x14ac:dyDescent="0.2">
      <c r="G394" s="9"/>
    </row>
    <row r="395" spans="7:7" x14ac:dyDescent="0.2">
      <c r="G395" s="9"/>
    </row>
    <row r="396" spans="7:7" x14ac:dyDescent="0.2">
      <c r="G396" s="9"/>
    </row>
    <row r="397" spans="7:7" x14ac:dyDescent="0.2">
      <c r="G397" s="9"/>
    </row>
    <row r="398" spans="7:7" x14ac:dyDescent="0.2">
      <c r="G398" s="9"/>
    </row>
    <row r="399" spans="7:7" x14ac:dyDescent="0.2">
      <c r="G399" s="9"/>
    </row>
    <row r="400" spans="7:7" x14ac:dyDescent="0.2">
      <c r="G400" s="9"/>
    </row>
    <row r="401" spans="7:7" x14ac:dyDescent="0.2">
      <c r="G401" s="9"/>
    </row>
    <row r="402" spans="7:7" x14ac:dyDescent="0.2">
      <c r="G402" s="9"/>
    </row>
    <row r="403" spans="7:7" x14ac:dyDescent="0.2">
      <c r="G403" s="9"/>
    </row>
    <row r="404" spans="7:7" x14ac:dyDescent="0.2">
      <c r="G404" s="9"/>
    </row>
    <row r="405" spans="7:7" x14ac:dyDescent="0.2">
      <c r="G405" s="9"/>
    </row>
    <row r="406" spans="7:7" x14ac:dyDescent="0.2">
      <c r="G406" s="9"/>
    </row>
    <row r="407" spans="7:7" x14ac:dyDescent="0.2">
      <c r="G407" s="9"/>
    </row>
    <row r="408" spans="7:7" x14ac:dyDescent="0.2">
      <c r="G408" s="9"/>
    </row>
    <row r="409" spans="7:7" x14ac:dyDescent="0.2">
      <c r="G409" s="9"/>
    </row>
    <row r="410" spans="7:7" x14ac:dyDescent="0.2">
      <c r="G410" s="9"/>
    </row>
    <row r="411" spans="7:7" x14ac:dyDescent="0.2">
      <c r="G411" s="9"/>
    </row>
    <row r="412" spans="7:7" x14ac:dyDescent="0.2">
      <c r="G412" s="9"/>
    </row>
    <row r="413" spans="7:7" x14ac:dyDescent="0.2">
      <c r="G413" s="9"/>
    </row>
    <row r="414" spans="7:7" x14ac:dyDescent="0.2">
      <c r="G414" s="9"/>
    </row>
    <row r="415" spans="7:7" x14ac:dyDescent="0.2">
      <c r="G415" s="9"/>
    </row>
    <row r="416" spans="7:7" x14ac:dyDescent="0.2">
      <c r="G416" s="9"/>
    </row>
    <row r="417" spans="7:7" x14ac:dyDescent="0.2">
      <c r="G417" s="9"/>
    </row>
    <row r="418" spans="7:7" x14ac:dyDescent="0.2">
      <c r="G418" s="9"/>
    </row>
    <row r="419" spans="7:7" x14ac:dyDescent="0.2">
      <c r="G419" s="9"/>
    </row>
    <row r="420" spans="7:7" x14ac:dyDescent="0.2">
      <c r="G420" s="9"/>
    </row>
    <row r="421" spans="7:7" x14ac:dyDescent="0.2">
      <c r="G421" s="9"/>
    </row>
    <row r="422" spans="7:7" x14ac:dyDescent="0.2">
      <c r="G422" s="9"/>
    </row>
    <row r="423" spans="7:7" x14ac:dyDescent="0.2">
      <c r="G423" s="9"/>
    </row>
    <row r="424" spans="7:7" x14ac:dyDescent="0.2">
      <c r="G424" s="9"/>
    </row>
    <row r="425" spans="7:7" x14ac:dyDescent="0.2">
      <c r="G425" s="9"/>
    </row>
    <row r="426" spans="7:7" x14ac:dyDescent="0.2">
      <c r="G426" s="9"/>
    </row>
    <row r="427" spans="7:7" x14ac:dyDescent="0.2">
      <c r="G427" s="9"/>
    </row>
    <row r="428" spans="7:7" x14ac:dyDescent="0.2">
      <c r="G428" s="9"/>
    </row>
    <row r="429" spans="7:7" x14ac:dyDescent="0.2">
      <c r="G429" s="9"/>
    </row>
    <row r="430" spans="7:7" x14ac:dyDescent="0.2">
      <c r="G430" s="9"/>
    </row>
    <row r="431" spans="7:7" x14ac:dyDescent="0.2">
      <c r="G431" s="9"/>
    </row>
    <row r="432" spans="7:7" x14ac:dyDescent="0.2">
      <c r="G432" s="9"/>
    </row>
    <row r="433" spans="7:7" x14ac:dyDescent="0.2">
      <c r="G433" s="9"/>
    </row>
    <row r="434" spans="7:7" x14ac:dyDescent="0.2">
      <c r="G434" s="9"/>
    </row>
    <row r="435" spans="7:7" x14ac:dyDescent="0.2">
      <c r="G435" s="9"/>
    </row>
    <row r="436" spans="7:7" x14ac:dyDescent="0.2">
      <c r="G436" s="9"/>
    </row>
    <row r="437" spans="7:7" x14ac:dyDescent="0.2">
      <c r="G437" s="9"/>
    </row>
    <row r="438" spans="7:7" x14ac:dyDescent="0.2">
      <c r="G438" s="9"/>
    </row>
    <row r="439" spans="7:7" x14ac:dyDescent="0.2">
      <c r="G439" s="9"/>
    </row>
    <row r="440" spans="7:7" x14ac:dyDescent="0.2">
      <c r="G440" s="9"/>
    </row>
    <row r="441" spans="7:7" x14ac:dyDescent="0.2">
      <c r="G441" s="9"/>
    </row>
    <row r="442" spans="7:7" x14ac:dyDescent="0.2">
      <c r="G442" s="9"/>
    </row>
    <row r="443" spans="7:7" x14ac:dyDescent="0.2">
      <c r="G443" s="9"/>
    </row>
    <row r="444" spans="7:7" x14ac:dyDescent="0.2">
      <c r="G444" s="9"/>
    </row>
    <row r="445" spans="7:7" x14ac:dyDescent="0.2">
      <c r="G445" s="9"/>
    </row>
    <row r="446" spans="7:7" x14ac:dyDescent="0.2">
      <c r="G446" s="9"/>
    </row>
    <row r="447" spans="7:7" x14ac:dyDescent="0.2">
      <c r="G447" s="9"/>
    </row>
    <row r="448" spans="7:7" x14ac:dyDescent="0.2">
      <c r="G448" s="9"/>
    </row>
    <row r="449" spans="7:7" x14ac:dyDescent="0.2">
      <c r="G449" s="9"/>
    </row>
    <row r="450" spans="7:7" x14ac:dyDescent="0.2">
      <c r="G450" s="9"/>
    </row>
    <row r="451" spans="7:7" x14ac:dyDescent="0.2">
      <c r="G451" s="9"/>
    </row>
    <row r="452" spans="7:7" x14ac:dyDescent="0.2">
      <c r="G452" s="9"/>
    </row>
    <row r="453" spans="7:7" x14ac:dyDescent="0.2">
      <c r="G453" s="9"/>
    </row>
    <row r="454" spans="7:7" x14ac:dyDescent="0.2">
      <c r="G454" s="9"/>
    </row>
    <row r="455" spans="7:7" x14ac:dyDescent="0.2">
      <c r="G455" s="9"/>
    </row>
    <row r="456" spans="7:7" x14ac:dyDescent="0.2">
      <c r="G456" s="9"/>
    </row>
    <row r="457" spans="7:7" x14ac:dyDescent="0.2">
      <c r="G457" s="9"/>
    </row>
    <row r="458" spans="7:7" x14ac:dyDescent="0.2">
      <c r="G458" s="9"/>
    </row>
    <row r="459" spans="7:7" x14ac:dyDescent="0.2">
      <c r="G459" s="9"/>
    </row>
    <row r="460" spans="7:7" x14ac:dyDescent="0.2">
      <c r="G460" s="9"/>
    </row>
    <row r="461" spans="7:7" x14ac:dyDescent="0.2">
      <c r="G461" s="9"/>
    </row>
    <row r="462" spans="7:7" x14ac:dyDescent="0.2">
      <c r="G462" s="9"/>
    </row>
    <row r="463" spans="7:7" x14ac:dyDescent="0.2">
      <c r="G463" s="9"/>
    </row>
    <row r="464" spans="7:7" x14ac:dyDescent="0.2">
      <c r="G464" s="9"/>
    </row>
    <row r="465" spans="7:7" x14ac:dyDescent="0.2">
      <c r="G465" s="9"/>
    </row>
    <row r="466" spans="7:7" x14ac:dyDescent="0.2">
      <c r="G466" s="9"/>
    </row>
    <row r="467" spans="7:7" x14ac:dyDescent="0.2">
      <c r="G467" s="9"/>
    </row>
    <row r="468" spans="7:7" x14ac:dyDescent="0.2">
      <c r="G468" s="9"/>
    </row>
    <row r="469" spans="7:7" x14ac:dyDescent="0.2">
      <c r="G469" s="9"/>
    </row>
    <row r="470" spans="7:7" x14ac:dyDescent="0.2">
      <c r="G470" s="9"/>
    </row>
    <row r="471" spans="7:7" x14ac:dyDescent="0.2">
      <c r="G471" s="9"/>
    </row>
    <row r="472" spans="7:7" x14ac:dyDescent="0.2">
      <c r="G472" s="9"/>
    </row>
    <row r="473" spans="7:7" x14ac:dyDescent="0.2">
      <c r="G473" s="9"/>
    </row>
    <row r="474" spans="7:7" x14ac:dyDescent="0.2">
      <c r="G474" s="9"/>
    </row>
    <row r="475" spans="7:7" x14ac:dyDescent="0.2">
      <c r="G475" s="9"/>
    </row>
    <row r="476" spans="7:7" x14ac:dyDescent="0.2">
      <c r="G476" s="9"/>
    </row>
    <row r="477" spans="7:7" x14ac:dyDescent="0.2">
      <c r="G477" s="9"/>
    </row>
    <row r="478" spans="7:7" x14ac:dyDescent="0.2">
      <c r="G478" s="9"/>
    </row>
    <row r="479" spans="7:7" x14ac:dyDescent="0.2">
      <c r="G479" s="9"/>
    </row>
    <row r="480" spans="7:7" x14ac:dyDescent="0.2">
      <c r="G480" s="9"/>
    </row>
    <row r="481" spans="7:7" x14ac:dyDescent="0.2">
      <c r="G481" s="9"/>
    </row>
    <row r="482" spans="7:7" x14ac:dyDescent="0.2">
      <c r="G482" s="9"/>
    </row>
    <row r="483" spans="7:7" x14ac:dyDescent="0.2">
      <c r="G483" s="9"/>
    </row>
    <row r="484" spans="7:7" x14ac:dyDescent="0.2">
      <c r="G484" s="9"/>
    </row>
    <row r="485" spans="7:7" x14ac:dyDescent="0.2">
      <c r="G485" s="9"/>
    </row>
    <row r="486" spans="7:7" x14ac:dyDescent="0.2">
      <c r="G486" s="9"/>
    </row>
    <row r="487" spans="7:7" x14ac:dyDescent="0.2">
      <c r="G487" s="9"/>
    </row>
    <row r="488" spans="7:7" x14ac:dyDescent="0.2">
      <c r="G488" s="9"/>
    </row>
    <row r="489" spans="7:7" x14ac:dyDescent="0.2">
      <c r="G489" s="9"/>
    </row>
    <row r="490" spans="7:7" x14ac:dyDescent="0.2">
      <c r="G490" s="9"/>
    </row>
    <row r="491" spans="7:7" x14ac:dyDescent="0.2">
      <c r="G491" s="9"/>
    </row>
    <row r="492" spans="7:7" x14ac:dyDescent="0.2">
      <c r="G492" s="9"/>
    </row>
    <row r="493" spans="7:7" x14ac:dyDescent="0.2">
      <c r="G493" s="9"/>
    </row>
    <row r="494" spans="7:7" x14ac:dyDescent="0.2">
      <c r="G494" s="9"/>
    </row>
    <row r="495" spans="7:7" x14ac:dyDescent="0.2">
      <c r="G495" s="9"/>
    </row>
    <row r="496" spans="7:7" x14ac:dyDescent="0.2">
      <c r="G496" s="9"/>
    </row>
    <row r="497" spans="7:7" x14ac:dyDescent="0.2">
      <c r="G497" s="9"/>
    </row>
    <row r="498" spans="7:7" x14ac:dyDescent="0.2">
      <c r="G498" s="9"/>
    </row>
    <row r="499" spans="7:7" x14ac:dyDescent="0.2">
      <c r="G499" s="9"/>
    </row>
    <row r="500" spans="7:7" x14ac:dyDescent="0.2">
      <c r="G500" s="9"/>
    </row>
    <row r="501" spans="7:7" x14ac:dyDescent="0.2">
      <c r="G501" s="9"/>
    </row>
    <row r="502" spans="7:7" x14ac:dyDescent="0.2">
      <c r="G502" s="9"/>
    </row>
    <row r="503" spans="7:7" x14ac:dyDescent="0.2">
      <c r="G503" s="9"/>
    </row>
    <row r="504" spans="7:7" x14ac:dyDescent="0.2">
      <c r="G504" s="9"/>
    </row>
    <row r="505" spans="7:7" x14ac:dyDescent="0.2">
      <c r="G505" s="9"/>
    </row>
    <row r="506" spans="7:7" x14ac:dyDescent="0.2">
      <c r="G506" s="9"/>
    </row>
    <row r="507" spans="7:7" x14ac:dyDescent="0.2">
      <c r="G507" s="9"/>
    </row>
    <row r="508" spans="7:7" x14ac:dyDescent="0.2">
      <c r="G508" s="9"/>
    </row>
    <row r="509" spans="7:7" x14ac:dyDescent="0.2">
      <c r="G509" s="9"/>
    </row>
    <row r="510" spans="7:7" x14ac:dyDescent="0.2">
      <c r="G510" s="9"/>
    </row>
    <row r="511" spans="7:7" x14ac:dyDescent="0.2">
      <c r="G511" s="9"/>
    </row>
    <row r="512" spans="7:7" x14ac:dyDescent="0.2">
      <c r="G512" s="9"/>
    </row>
    <row r="513" spans="7:7" x14ac:dyDescent="0.2">
      <c r="G513" s="9"/>
    </row>
    <row r="514" spans="7:7" x14ac:dyDescent="0.2">
      <c r="G514" s="9"/>
    </row>
    <row r="515" spans="7:7" x14ac:dyDescent="0.2">
      <c r="G515" s="9"/>
    </row>
    <row r="516" spans="7:7" x14ac:dyDescent="0.2">
      <c r="G516" s="9"/>
    </row>
    <row r="517" spans="7:7" x14ac:dyDescent="0.2">
      <c r="G517" s="9"/>
    </row>
    <row r="518" spans="7:7" x14ac:dyDescent="0.2">
      <c r="G518" s="9"/>
    </row>
    <row r="519" spans="7:7" x14ac:dyDescent="0.2">
      <c r="G519" s="9"/>
    </row>
    <row r="520" spans="7:7" x14ac:dyDescent="0.2">
      <c r="G520" s="9"/>
    </row>
    <row r="521" spans="7:7" x14ac:dyDescent="0.2">
      <c r="G521" s="9"/>
    </row>
    <row r="522" spans="7:7" x14ac:dyDescent="0.2">
      <c r="G522" s="9"/>
    </row>
    <row r="523" spans="7:7" x14ac:dyDescent="0.2">
      <c r="G523" s="9"/>
    </row>
    <row r="524" spans="7:7" x14ac:dyDescent="0.2">
      <c r="G524" s="9"/>
    </row>
    <row r="525" spans="7:7" x14ac:dyDescent="0.2">
      <c r="G525" s="9"/>
    </row>
    <row r="526" spans="7:7" x14ac:dyDescent="0.2">
      <c r="G526" s="9"/>
    </row>
    <row r="527" spans="7:7" x14ac:dyDescent="0.2">
      <c r="G527" s="9"/>
    </row>
    <row r="528" spans="7:7" x14ac:dyDescent="0.2">
      <c r="G528" s="9"/>
    </row>
    <row r="529" spans="7:7" x14ac:dyDescent="0.2">
      <c r="G529" s="9"/>
    </row>
    <row r="530" spans="7:7" x14ac:dyDescent="0.2">
      <c r="G530" s="9"/>
    </row>
    <row r="531" spans="7:7" x14ac:dyDescent="0.2">
      <c r="G531" s="9"/>
    </row>
    <row r="532" spans="7:7" x14ac:dyDescent="0.2">
      <c r="G532" s="9"/>
    </row>
    <row r="533" spans="7:7" x14ac:dyDescent="0.2">
      <c r="G533" s="9"/>
    </row>
    <row r="534" spans="7:7" x14ac:dyDescent="0.2">
      <c r="G534" s="9"/>
    </row>
    <row r="535" spans="7:7" x14ac:dyDescent="0.2">
      <c r="G535" s="9"/>
    </row>
    <row r="536" spans="7:7" x14ac:dyDescent="0.2">
      <c r="G536" s="9"/>
    </row>
    <row r="537" spans="7:7" x14ac:dyDescent="0.2">
      <c r="G537" s="9"/>
    </row>
    <row r="538" spans="7:7" x14ac:dyDescent="0.2">
      <c r="G538" s="9"/>
    </row>
    <row r="539" spans="7:7" x14ac:dyDescent="0.2">
      <c r="G539" s="9"/>
    </row>
    <row r="540" spans="7:7" x14ac:dyDescent="0.2">
      <c r="G540" s="9"/>
    </row>
    <row r="541" spans="7:7" x14ac:dyDescent="0.2">
      <c r="G541" s="9"/>
    </row>
    <row r="542" spans="7:7" x14ac:dyDescent="0.2">
      <c r="G542" s="9"/>
    </row>
    <row r="543" spans="7:7" x14ac:dyDescent="0.2">
      <c r="G543" s="9"/>
    </row>
    <row r="544" spans="7:7" x14ac:dyDescent="0.2">
      <c r="G544" s="9"/>
    </row>
    <row r="545" spans="7:7" x14ac:dyDescent="0.2">
      <c r="G545" s="9"/>
    </row>
    <row r="546" spans="7:7" x14ac:dyDescent="0.2">
      <c r="G546" s="9"/>
    </row>
    <row r="547" spans="7:7" x14ac:dyDescent="0.2">
      <c r="G547" s="9"/>
    </row>
    <row r="548" spans="7:7" x14ac:dyDescent="0.2">
      <c r="G548" s="9"/>
    </row>
    <row r="549" spans="7:7" x14ac:dyDescent="0.2">
      <c r="G549" s="9"/>
    </row>
    <row r="550" spans="7:7" x14ac:dyDescent="0.2">
      <c r="G550" s="9"/>
    </row>
    <row r="551" spans="7:7" x14ac:dyDescent="0.2">
      <c r="G551" s="9"/>
    </row>
    <row r="552" spans="7:7" x14ac:dyDescent="0.2">
      <c r="G552" s="9"/>
    </row>
    <row r="553" spans="7:7" x14ac:dyDescent="0.2">
      <c r="G553" s="9"/>
    </row>
    <row r="554" spans="7:7" x14ac:dyDescent="0.2">
      <c r="G554" s="9"/>
    </row>
    <row r="555" spans="7:7" x14ac:dyDescent="0.2">
      <c r="G555" s="9"/>
    </row>
    <row r="556" spans="7:7" x14ac:dyDescent="0.2">
      <c r="G556" s="9"/>
    </row>
    <row r="557" spans="7:7" x14ac:dyDescent="0.2">
      <c r="G557" s="9"/>
    </row>
    <row r="558" spans="7:7" x14ac:dyDescent="0.2">
      <c r="G558" s="9"/>
    </row>
    <row r="559" spans="7:7" x14ac:dyDescent="0.2">
      <c r="G559" s="9"/>
    </row>
    <row r="560" spans="7:7" x14ac:dyDescent="0.2">
      <c r="G560" s="9"/>
    </row>
    <row r="561" spans="7:7" x14ac:dyDescent="0.2">
      <c r="G561" s="9"/>
    </row>
    <row r="562" spans="7:7" x14ac:dyDescent="0.2">
      <c r="G562" s="9"/>
    </row>
    <row r="563" spans="7:7" x14ac:dyDescent="0.2">
      <c r="G563" s="9"/>
    </row>
    <row r="564" spans="7:7" x14ac:dyDescent="0.2">
      <c r="G564" s="9"/>
    </row>
    <row r="565" spans="7:7" x14ac:dyDescent="0.2">
      <c r="G565" s="9"/>
    </row>
    <row r="566" spans="7:7" x14ac:dyDescent="0.2">
      <c r="G566" s="9"/>
    </row>
    <row r="567" spans="7:7" x14ac:dyDescent="0.2">
      <c r="G567" s="9"/>
    </row>
    <row r="568" spans="7:7" x14ac:dyDescent="0.2">
      <c r="G568" s="9"/>
    </row>
    <row r="569" spans="7:7" x14ac:dyDescent="0.2">
      <c r="G569" s="9"/>
    </row>
    <row r="570" spans="7:7" x14ac:dyDescent="0.2">
      <c r="G570" s="9"/>
    </row>
    <row r="571" spans="7:7" x14ac:dyDescent="0.2">
      <c r="G571" s="9"/>
    </row>
    <row r="572" spans="7:7" x14ac:dyDescent="0.2">
      <c r="G572" s="9"/>
    </row>
    <row r="573" spans="7:7" x14ac:dyDescent="0.2">
      <c r="G573" s="9"/>
    </row>
    <row r="574" spans="7:7" x14ac:dyDescent="0.2">
      <c r="G574" s="9"/>
    </row>
    <row r="575" spans="7:7" x14ac:dyDescent="0.2">
      <c r="G575" s="9"/>
    </row>
    <row r="576" spans="7:7" x14ac:dyDescent="0.2">
      <c r="G576" s="9"/>
    </row>
    <row r="577" spans="7:7" x14ac:dyDescent="0.2">
      <c r="G577" s="9"/>
    </row>
    <row r="578" spans="7:7" x14ac:dyDescent="0.2">
      <c r="G578" s="9"/>
    </row>
    <row r="579" spans="7:7" x14ac:dyDescent="0.2">
      <c r="G579" s="9"/>
    </row>
    <row r="580" spans="7:7" x14ac:dyDescent="0.2">
      <c r="G580" s="9"/>
    </row>
    <row r="581" spans="7:7" x14ac:dyDescent="0.2">
      <c r="G581" s="9"/>
    </row>
    <row r="582" spans="7:7" x14ac:dyDescent="0.2">
      <c r="G582" s="9"/>
    </row>
    <row r="583" spans="7:7" x14ac:dyDescent="0.2">
      <c r="G583" s="9"/>
    </row>
    <row r="584" spans="7:7" x14ac:dyDescent="0.2">
      <c r="G584" s="9"/>
    </row>
    <row r="585" spans="7:7" x14ac:dyDescent="0.2">
      <c r="G585" s="9"/>
    </row>
    <row r="586" spans="7:7" x14ac:dyDescent="0.2">
      <c r="G586" s="9"/>
    </row>
    <row r="587" spans="7:7" x14ac:dyDescent="0.2">
      <c r="G587" s="9"/>
    </row>
    <row r="588" spans="7:7" x14ac:dyDescent="0.2">
      <c r="G588" s="9"/>
    </row>
    <row r="589" spans="7:7" x14ac:dyDescent="0.2">
      <c r="G589" s="9"/>
    </row>
    <row r="590" spans="7:7" x14ac:dyDescent="0.2">
      <c r="G590" s="9"/>
    </row>
    <row r="591" spans="7:7" x14ac:dyDescent="0.2">
      <c r="G591" s="9"/>
    </row>
    <row r="592" spans="7:7" x14ac:dyDescent="0.2">
      <c r="G592" s="9"/>
    </row>
    <row r="593" spans="7:7" x14ac:dyDescent="0.2">
      <c r="G593" s="9"/>
    </row>
    <row r="594" spans="7:7" x14ac:dyDescent="0.2">
      <c r="G594" s="9"/>
    </row>
    <row r="595" spans="7:7" x14ac:dyDescent="0.2">
      <c r="G595" s="9"/>
    </row>
    <row r="596" spans="7:7" x14ac:dyDescent="0.2">
      <c r="G596" s="9"/>
    </row>
    <row r="597" spans="7:7" x14ac:dyDescent="0.2">
      <c r="G597" s="9"/>
    </row>
    <row r="598" spans="7:7" x14ac:dyDescent="0.2">
      <c r="G598" s="9"/>
    </row>
    <row r="599" spans="7:7" x14ac:dyDescent="0.2">
      <c r="G599" s="9"/>
    </row>
    <row r="600" spans="7:7" x14ac:dyDescent="0.2">
      <c r="G600" s="9"/>
    </row>
    <row r="601" spans="7:7" x14ac:dyDescent="0.2">
      <c r="G601" s="9"/>
    </row>
    <row r="602" spans="7:7" x14ac:dyDescent="0.2">
      <c r="G602" s="9"/>
    </row>
    <row r="603" spans="7:7" x14ac:dyDescent="0.2">
      <c r="G603" s="9"/>
    </row>
    <row r="604" spans="7:7" x14ac:dyDescent="0.2">
      <c r="G604" s="9"/>
    </row>
    <row r="605" spans="7:7" x14ac:dyDescent="0.2">
      <c r="G605" s="9"/>
    </row>
    <row r="606" spans="7:7" x14ac:dyDescent="0.2">
      <c r="G606" s="9"/>
    </row>
    <row r="607" spans="7:7" x14ac:dyDescent="0.2">
      <c r="G607" s="9"/>
    </row>
    <row r="608" spans="7:7" x14ac:dyDescent="0.2">
      <c r="G608" s="9"/>
    </row>
    <row r="609" spans="7:7" x14ac:dyDescent="0.2">
      <c r="G609" s="9"/>
    </row>
    <row r="610" spans="7:7" x14ac:dyDescent="0.2">
      <c r="G610" s="9"/>
    </row>
    <row r="611" spans="7:7" x14ac:dyDescent="0.2">
      <c r="G611" s="9"/>
    </row>
    <row r="612" spans="7:7" x14ac:dyDescent="0.2">
      <c r="G612" s="9"/>
    </row>
    <row r="613" spans="7:7" x14ac:dyDescent="0.2">
      <c r="G613" s="9"/>
    </row>
    <row r="614" spans="7:7" x14ac:dyDescent="0.2">
      <c r="G614" s="9"/>
    </row>
    <row r="615" spans="7:7" x14ac:dyDescent="0.2">
      <c r="G615" s="9"/>
    </row>
    <row r="616" spans="7:7" x14ac:dyDescent="0.2">
      <c r="G616" s="9"/>
    </row>
    <row r="617" spans="7:7" x14ac:dyDescent="0.2">
      <c r="G617" s="9"/>
    </row>
    <row r="618" spans="7:7" x14ac:dyDescent="0.2">
      <c r="G618" s="9"/>
    </row>
    <row r="619" spans="7:7" x14ac:dyDescent="0.2">
      <c r="G619" s="9"/>
    </row>
    <row r="620" spans="7:7" x14ac:dyDescent="0.2">
      <c r="G620" s="9"/>
    </row>
    <row r="621" spans="7:7" x14ac:dyDescent="0.2">
      <c r="G621" s="9"/>
    </row>
    <row r="622" spans="7:7" x14ac:dyDescent="0.2">
      <c r="G622" s="9"/>
    </row>
    <row r="623" spans="7:7" x14ac:dyDescent="0.2">
      <c r="G623" s="9"/>
    </row>
    <row r="624" spans="7:7" x14ac:dyDescent="0.2">
      <c r="G624" s="9"/>
    </row>
    <row r="625" spans="7:7" x14ac:dyDescent="0.2">
      <c r="G625" s="9"/>
    </row>
    <row r="626" spans="7:7" x14ac:dyDescent="0.2">
      <c r="G626" s="9"/>
    </row>
    <row r="627" spans="7:7" x14ac:dyDescent="0.2">
      <c r="G627" s="9"/>
    </row>
    <row r="628" spans="7:7" x14ac:dyDescent="0.2">
      <c r="G628" s="9"/>
    </row>
    <row r="629" spans="7:7" x14ac:dyDescent="0.2">
      <c r="G629" s="9"/>
    </row>
    <row r="630" spans="7:7" x14ac:dyDescent="0.2">
      <c r="G630" s="9"/>
    </row>
    <row r="631" spans="7:7" x14ac:dyDescent="0.2">
      <c r="G631" s="9"/>
    </row>
    <row r="632" spans="7:7" x14ac:dyDescent="0.2">
      <c r="G632" s="9"/>
    </row>
    <row r="633" spans="7:7" x14ac:dyDescent="0.2">
      <c r="G633" s="9"/>
    </row>
    <row r="634" spans="7:7" x14ac:dyDescent="0.2">
      <c r="G634" s="9"/>
    </row>
    <row r="635" spans="7:7" x14ac:dyDescent="0.2">
      <c r="G635" s="9"/>
    </row>
    <row r="636" spans="7:7" x14ac:dyDescent="0.2">
      <c r="G636" s="9"/>
    </row>
    <row r="637" spans="7:7" x14ac:dyDescent="0.2">
      <c r="G637" s="9"/>
    </row>
    <row r="638" spans="7:7" x14ac:dyDescent="0.2">
      <c r="G638" s="9"/>
    </row>
    <row r="639" spans="7:7" x14ac:dyDescent="0.2">
      <c r="G639" s="9"/>
    </row>
    <row r="640" spans="7:7" x14ac:dyDescent="0.2">
      <c r="G640" s="9"/>
    </row>
    <row r="641" spans="7:7" x14ac:dyDescent="0.2">
      <c r="G641" s="9"/>
    </row>
    <row r="642" spans="7:7" x14ac:dyDescent="0.2">
      <c r="G642" s="9"/>
    </row>
    <row r="643" spans="7:7" x14ac:dyDescent="0.2">
      <c r="G643" s="9"/>
    </row>
    <row r="644" spans="7:7" x14ac:dyDescent="0.2">
      <c r="G644" s="9"/>
    </row>
    <row r="645" spans="7:7" x14ac:dyDescent="0.2">
      <c r="G645" s="9"/>
    </row>
    <row r="646" spans="7:7" x14ac:dyDescent="0.2">
      <c r="G646" s="9"/>
    </row>
    <row r="647" spans="7:7" x14ac:dyDescent="0.2">
      <c r="G647" s="9"/>
    </row>
    <row r="648" spans="7:7" x14ac:dyDescent="0.2">
      <c r="G648" s="9"/>
    </row>
    <row r="649" spans="7:7" x14ac:dyDescent="0.2">
      <c r="G649" s="9"/>
    </row>
    <row r="650" spans="7:7" x14ac:dyDescent="0.2">
      <c r="G650" s="9"/>
    </row>
    <row r="651" spans="7:7" x14ac:dyDescent="0.2">
      <c r="G651" s="9"/>
    </row>
    <row r="652" spans="7:7" x14ac:dyDescent="0.2">
      <c r="G652" s="9"/>
    </row>
    <row r="653" spans="7:7" x14ac:dyDescent="0.2">
      <c r="G653" s="9"/>
    </row>
    <row r="654" spans="7:7" x14ac:dyDescent="0.2">
      <c r="G654" s="9"/>
    </row>
    <row r="655" spans="7:7" x14ac:dyDescent="0.2">
      <c r="G655" s="9"/>
    </row>
    <row r="656" spans="7:7" x14ac:dyDescent="0.2">
      <c r="G656" s="9"/>
    </row>
    <row r="657" spans="7:7" x14ac:dyDescent="0.2">
      <c r="G657" s="9"/>
    </row>
    <row r="658" spans="7:7" x14ac:dyDescent="0.2">
      <c r="G658" s="9"/>
    </row>
    <row r="659" spans="7:7" x14ac:dyDescent="0.2">
      <c r="G659" s="9"/>
    </row>
    <row r="660" spans="7:7" x14ac:dyDescent="0.2">
      <c r="G660" s="9"/>
    </row>
    <row r="661" spans="7:7" x14ac:dyDescent="0.2">
      <c r="G661" s="9"/>
    </row>
    <row r="662" spans="7:7" x14ac:dyDescent="0.2">
      <c r="G662" s="9"/>
    </row>
    <row r="663" spans="7:7" x14ac:dyDescent="0.2">
      <c r="G663" s="9"/>
    </row>
    <row r="664" spans="7:7" x14ac:dyDescent="0.2">
      <c r="G664" s="9"/>
    </row>
    <row r="665" spans="7:7" x14ac:dyDescent="0.2">
      <c r="G665" s="9"/>
    </row>
    <row r="666" spans="7:7" x14ac:dyDescent="0.2">
      <c r="G666" s="9"/>
    </row>
    <row r="667" spans="7:7" x14ac:dyDescent="0.2">
      <c r="G667" s="9"/>
    </row>
    <row r="668" spans="7:7" x14ac:dyDescent="0.2">
      <c r="G668" s="9"/>
    </row>
    <row r="669" spans="7:7" x14ac:dyDescent="0.2">
      <c r="G669" s="9"/>
    </row>
    <row r="670" spans="7:7" x14ac:dyDescent="0.2">
      <c r="G670" s="9"/>
    </row>
    <row r="671" spans="7:7" x14ac:dyDescent="0.2">
      <c r="G671" s="9"/>
    </row>
    <row r="672" spans="7:7" x14ac:dyDescent="0.2">
      <c r="G672" s="9"/>
    </row>
    <row r="673" spans="7:7" x14ac:dyDescent="0.2">
      <c r="G673" s="9"/>
    </row>
    <row r="674" spans="7:7" x14ac:dyDescent="0.2">
      <c r="G674" s="9"/>
    </row>
    <row r="675" spans="7:7" x14ac:dyDescent="0.2">
      <c r="G675" s="9"/>
    </row>
    <row r="676" spans="7:7" x14ac:dyDescent="0.2">
      <c r="G676" s="9"/>
    </row>
    <row r="677" spans="7:7" x14ac:dyDescent="0.2">
      <c r="G677" s="9"/>
    </row>
    <row r="678" spans="7:7" x14ac:dyDescent="0.2">
      <c r="G678" s="9"/>
    </row>
    <row r="679" spans="7:7" x14ac:dyDescent="0.2">
      <c r="G679" s="9"/>
    </row>
    <row r="680" spans="7:7" x14ac:dyDescent="0.2">
      <c r="G680" s="9"/>
    </row>
    <row r="681" spans="7:7" x14ac:dyDescent="0.2">
      <c r="G681" s="9"/>
    </row>
    <row r="682" spans="7:7" x14ac:dyDescent="0.2">
      <c r="G682" s="9"/>
    </row>
    <row r="683" spans="7:7" x14ac:dyDescent="0.2">
      <c r="G683" s="9"/>
    </row>
    <row r="684" spans="7:7" x14ac:dyDescent="0.2">
      <c r="G684" s="9"/>
    </row>
    <row r="685" spans="7:7" x14ac:dyDescent="0.2">
      <c r="G685" s="9"/>
    </row>
    <row r="686" spans="7:7" x14ac:dyDescent="0.2">
      <c r="G686" s="9"/>
    </row>
    <row r="687" spans="7:7" x14ac:dyDescent="0.2">
      <c r="G687" s="9"/>
    </row>
    <row r="688" spans="7:7" x14ac:dyDescent="0.2">
      <c r="G688" s="9"/>
    </row>
    <row r="689" spans="7:7" x14ac:dyDescent="0.2">
      <c r="G689" s="9"/>
    </row>
    <row r="690" spans="7:7" x14ac:dyDescent="0.2">
      <c r="G690" s="9"/>
    </row>
    <row r="691" spans="7:7" x14ac:dyDescent="0.2">
      <c r="G691" s="9"/>
    </row>
    <row r="692" spans="7:7" x14ac:dyDescent="0.2">
      <c r="G692" s="9"/>
    </row>
    <row r="693" spans="7:7" x14ac:dyDescent="0.2">
      <c r="G693" s="9"/>
    </row>
    <row r="694" spans="7:7" x14ac:dyDescent="0.2">
      <c r="G694" s="9"/>
    </row>
    <row r="695" spans="7:7" x14ac:dyDescent="0.2">
      <c r="G695" s="9"/>
    </row>
    <row r="696" spans="7:7" x14ac:dyDescent="0.2">
      <c r="G696" s="9"/>
    </row>
    <row r="697" spans="7:7" x14ac:dyDescent="0.2">
      <c r="G697" s="9"/>
    </row>
    <row r="698" spans="7:7" x14ac:dyDescent="0.2">
      <c r="G698" s="9"/>
    </row>
    <row r="699" spans="7:7" x14ac:dyDescent="0.2">
      <c r="G699" s="9"/>
    </row>
    <row r="700" spans="7:7" x14ac:dyDescent="0.2">
      <c r="G700" s="9"/>
    </row>
    <row r="701" spans="7:7" x14ac:dyDescent="0.2">
      <c r="G701" s="9"/>
    </row>
    <row r="702" spans="7:7" x14ac:dyDescent="0.2">
      <c r="G702" s="9"/>
    </row>
    <row r="703" spans="7:7" x14ac:dyDescent="0.2">
      <c r="G703" s="9"/>
    </row>
    <row r="704" spans="7:7" x14ac:dyDescent="0.2">
      <c r="G704" s="9"/>
    </row>
    <row r="705" spans="7:7" x14ac:dyDescent="0.2">
      <c r="G705" s="9"/>
    </row>
    <row r="706" spans="7:7" x14ac:dyDescent="0.2">
      <c r="G706" s="9"/>
    </row>
    <row r="707" spans="7:7" x14ac:dyDescent="0.2">
      <c r="G707" s="9"/>
    </row>
    <row r="708" spans="7:7" x14ac:dyDescent="0.2">
      <c r="G708" s="9"/>
    </row>
    <row r="709" spans="7:7" x14ac:dyDescent="0.2">
      <c r="G709" s="9"/>
    </row>
    <row r="710" spans="7:7" x14ac:dyDescent="0.2">
      <c r="G710" s="9"/>
    </row>
    <row r="711" spans="7:7" x14ac:dyDescent="0.2">
      <c r="G711" s="9"/>
    </row>
    <row r="712" spans="7:7" x14ac:dyDescent="0.2">
      <c r="G712" s="9"/>
    </row>
    <row r="713" spans="7:7" x14ac:dyDescent="0.2">
      <c r="G713" s="9"/>
    </row>
    <row r="714" spans="7:7" x14ac:dyDescent="0.2">
      <c r="G714" s="9"/>
    </row>
    <row r="715" spans="7:7" x14ac:dyDescent="0.2">
      <c r="G715" s="9"/>
    </row>
    <row r="716" spans="7:7" x14ac:dyDescent="0.2">
      <c r="G716" s="9"/>
    </row>
    <row r="717" spans="7:7" x14ac:dyDescent="0.2">
      <c r="G717" s="9"/>
    </row>
    <row r="718" spans="7:7" x14ac:dyDescent="0.2">
      <c r="G718" s="9"/>
    </row>
    <row r="719" spans="7:7" x14ac:dyDescent="0.2">
      <c r="G719" s="9"/>
    </row>
    <row r="720" spans="7:7" x14ac:dyDescent="0.2">
      <c r="G720" s="9"/>
    </row>
    <row r="721" spans="7:7" x14ac:dyDescent="0.2">
      <c r="G721" s="9"/>
    </row>
    <row r="722" spans="7:7" x14ac:dyDescent="0.2">
      <c r="G722" s="9"/>
    </row>
    <row r="723" spans="7:7" x14ac:dyDescent="0.2">
      <c r="G723" s="9"/>
    </row>
    <row r="724" spans="7:7" x14ac:dyDescent="0.2">
      <c r="G724" s="9"/>
    </row>
    <row r="725" spans="7:7" x14ac:dyDescent="0.2">
      <c r="G725" s="9"/>
    </row>
    <row r="726" spans="7:7" x14ac:dyDescent="0.2">
      <c r="G726" s="9"/>
    </row>
    <row r="727" spans="7:7" x14ac:dyDescent="0.2">
      <c r="G727" s="9"/>
    </row>
    <row r="728" spans="7:7" x14ac:dyDescent="0.2">
      <c r="G728" s="9"/>
    </row>
    <row r="729" spans="7:7" x14ac:dyDescent="0.2">
      <c r="G729" s="9"/>
    </row>
    <row r="730" spans="7:7" x14ac:dyDescent="0.2">
      <c r="G730" s="9"/>
    </row>
    <row r="731" spans="7:7" x14ac:dyDescent="0.2">
      <c r="G731" s="9"/>
    </row>
    <row r="732" spans="7:7" x14ac:dyDescent="0.2">
      <c r="G732" s="9"/>
    </row>
    <row r="733" spans="7:7" x14ac:dyDescent="0.2">
      <c r="G733" s="9"/>
    </row>
    <row r="734" spans="7:7" x14ac:dyDescent="0.2">
      <c r="G734" s="9"/>
    </row>
    <row r="735" spans="7:7" x14ac:dyDescent="0.2">
      <c r="G735" s="9"/>
    </row>
    <row r="736" spans="7:7" x14ac:dyDescent="0.2">
      <c r="G736" s="9"/>
    </row>
    <row r="737" spans="7:7" x14ac:dyDescent="0.2">
      <c r="G737" s="9"/>
    </row>
    <row r="738" spans="7:7" x14ac:dyDescent="0.2">
      <c r="G738" s="9"/>
    </row>
    <row r="739" spans="7:7" x14ac:dyDescent="0.2">
      <c r="G739" s="9"/>
    </row>
    <row r="740" spans="7:7" x14ac:dyDescent="0.2">
      <c r="G740" s="9"/>
    </row>
    <row r="741" spans="7:7" x14ac:dyDescent="0.2">
      <c r="G741" s="9"/>
    </row>
    <row r="742" spans="7:7" x14ac:dyDescent="0.2">
      <c r="G742" s="9"/>
    </row>
    <row r="743" spans="7:7" x14ac:dyDescent="0.2">
      <c r="G743" s="9"/>
    </row>
    <row r="744" spans="7:7" x14ac:dyDescent="0.2">
      <c r="G744" s="9"/>
    </row>
    <row r="745" spans="7:7" x14ac:dyDescent="0.2">
      <c r="G745" s="9"/>
    </row>
    <row r="746" spans="7:7" x14ac:dyDescent="0.2">
      <c r="G746" s="9"/>
    </row>
    <row r="747" spans="7:7" x14ac:dyDescent="0.2">
      <c r="G747" s="9"/>
    </row>
    <row r="748" spans="7:7" x14ac:dyDescent="0.2">
      <c r="G748" s="9"/>
    </row>
    <row r="749" spans="7:7" x14ac:dyDescent="0.2">
      <c r="G749" s="9"/>
    </row>
    <row r="750" spans="7:7" x14ac:dyDescent="0.2">
      <c r="G750" s="9"/>
    </row>
    <row r="751" spans="7:7" x14ac:dyDescent="0.2">
      <c r="G751" s="9"/>
    </row>
    <row r="752" spans="7:7" x14ac:dyDescent="0.2">
      <c r="G752" s="9"/>
    </row>
    <row r="753" spans="7:7" x14ac:dyDescent="0.2">
      <c r="G753" s="9"/>
    </row>
    <row r="754" spans="7:7" x14ac:dyDescent="0.2">
      <c r="G754" s="9"/>
    </row>
    <row r="755" spans="7:7" x14ac:dyDescent="0.2">
      <c r="G755" s="9"/>
    </row>
    <row r="756" spans="7:7" x14ac:dyDescent="0.2">
      <c r="G756" s="9"/>
    </row>
    <row r="757" spans="7:7" x14ac:dyDescent="0.2">
      <c r="G757" s="9"/>
    </row>
    <row r="758" spans="7:7" x14ac:dyDescent="0.2">
      <c r="G758" s="9"/>
    </row>
    <row r="759" spans="7:7" x14ac:dyDescent="0.2">
      <c r="G759" s="9"/>
    </row>
    <row r="760" spans="7:7" x14ac:dyDescent="0.2">
      <c r="G760" s="9"/>
    </row>
    <row r="761" spans="7:7" x14ac:dyDescent="0.2">
      <c r="G761" s="9"/>
    </row>
    <row r="762" spans="7:7" x14ac:dyDescent="0.2">
      <c r="G762" s="9"/>
    </row>
    <row r="763" spans="7:7" x14ac:dyDescent="0.2">
      <c r="G763" s="9"/>
    </row>
    <row r="764" spans="7:7" x14ac:dyDescent="0.2">
      <c r="G764" s="9"/>
    </row>
    <row r="765" spans="7:7" x14ac:dyDescent="0.2">
      <c r="G765" s="9"/>
    </row>
    <row r="766" spans="7:7" x14ac:dyDescent="0.2">
      <c r="G766" s="9"/>
    </row>
    <row r="767" spans="7:7" x14ac:dyDescent="0.2">
      <c r="G767" s="9"/>
    </row>
    <row r="768" spans="7:7" x14ac:dyDescent="0.2">
      <c r="G768" s="9"/>
    </row>
    <row r="769" spans="7:7" x14ac:dyDescent="0.2">
      <c r="G769" s="9"/>
    </row>
    <row r="770" spans="7:7" x14ac:dyDescent="0.2">
      <c r="G770" s="9"/>
    </row>
    <row r="771" spans="7:7" x14ac:dyDescent="0.2">
      <c r="G771" s="9"/>
    </row>
    <row r="772" spans="7:7" x14ac:dyDescent="0.2">
      <c r="G772" s="9"/>
    </row>
    <row r="773" spans="7:7" x14ac:dyDescent="0.2">
      <c r="G773" s="9"/>
    </row>
    <row r="774" spans="7:7" x14ac:dyDescent="0.2">
      <c r="G774" s="9"/>
    </row>
    <row r="775" spans="7:7" x14ac:dyDescent="0.2">
      <c r="G775" s="9"/>
    </row>
    <row r="776" spans="7:7" x14ac:dyDescent="0.2">
      <c r="G776" s="9"/>
    </row>
    <row r="777" spans="7:7" x14ac:dyDescent="0.2">
      <c r="G777" s="9"/>
    </row>
    <row r="778" spans="7:7" x14ac:dyDescent="0.2">
      <c r="G778" s="9"/>
    </row>
    <row r="779" spans="7:7" x14ac:dyDescent="0.2">
      <c r="G779" s="9"/>
    </row>
    <row r="780" spans="7:7" x14ac:dyDescent="0.2">
      <c r="G780" s="9"/>
    </row>
    <row r="781" spans="7:7" x14ac:dyDescent="0.2">
      <c r="G781" s="9"/>
    </row>
    <row r="782" spans="7:7" x14ac:dyDescent="0.2">
      <c r="G782" s="9"/>
    </row>
    <row r="783" spans="7:7" x14ac:dyDescent="0.2">
      <c r="G783" s="9"/>
    </row>
    <row r="784" spans="7:7" x14ac:dyDescent="0.2">
      <c r="G784" s="9"/>
    </row>
    <row r="785" spans="7:7" x14ac:dyDescent="0.2">
      <c r="G785" s="9"/>
    </row>
    <row r="786" spans="7:7" x14ac:dyDescent="0.2">
      <c r="G786" s="9"/>
    </row>
    <row r="787" spans="7:7" x14ac:dyDescent="0.2">
      <c r="G787" s="9"/>
    </row>
    <row r="788" spans="7:7" x14ac:dyDescent="0.2">
      <c r="G788" s="9"/>
    </row>
    <row r="789" spans="7:7" x14ac:dyDescent="0.2">
      <c r="G789" s="9"/>
    </row>
    <row r="790" spans="7:7" x14ac:dyDescent="0.2">
      <c r="G790" s="9"/>
    </row>
    <row r="791" spans="7:7" x14ac:dyDescent="0.2">
      <c r="G791" s="9"/>
    </row>
    <row r="792" spans="7:7" x14ac:dyDescent="0.2">
      <c r="G792" s="9"/>
    </row>
    <row r="793" spans="7:7" x14ac:dyDescent="0.2">
      <c r="G793" s="9"/>
    </row>
    <row r="794" spans="7:7" x14ac:dyDescent="0.2">
      <c r="G794" s="9"/>
    </row>
    <row r="795" spans="7:7" x14ac:dyDescent="0.2">
      <c r="G795" s="9"/>
    </row>
    <row r="796" spans="7:7" x14ac:dyDescent="0.2">
      <c r="G796" s="9"/>
    </row>
    <row r="797" spans="7:7" x14ac:dyDescent="0.2">
      <c r="G797" s="9"/>
    </row>
    <row r="798" spans="7:7" x14ac:dyDescent="0.2">
      <c r="G798" s="9"/>
    </row>
    <row r="799" spans="7:7" x14ac:dyDescent="0.2">
      <c r="G799" s="9"/>
    </row>
    <row r="800" spans="7:7" x14ac:dyDescent="0.2">
      <c r="G800" s="9"/>
    </row>
    <row r="801" spans="7:7" x14ac:dyDescent="0.2">
      <c r="G801" s="9"/>
    </row>
    <row r="802" spans="7:7" x14ac:dyDescent="0.2">
      <c r="G802" s="9"/>
    </row>
    <row r="803" spans="7:7" x14ac:dyDescent="0.2">
      <c r="G803" s="9"/>
    </row>
    <row r="804" spans="7:7" x14ac:dyDescent="0.2">
      <c r="G804" s="9"/>
    </row>
    <row r="805" spans="7:7" x14ac:dyDescent="0.2">
      <c r="G805" s="9"/>
    </row>
    <row r="806" spans="7:7" x14ac:dyDescent="0.2">
      <c r="G806" s="9"/>
    </row>
    <row r="807" spans="7:7" x14ac:dyDescent="0.2">
      <c r="G807" s="9"/>
    </row>
    <row r="808" spans="7:7" x14ac:dyDescent="0.2">
      <c r="G808" s="9"/>
    </row>
    <row r="809" spans="7:7" x14ac:dyDescent="0.2">
      <c r="G809" s="9"/>
    </row>
    <row r="810" spans="7:7" x14ac:dyDescent="0.2">
      <c r="G810" s="9"/>
    </row>
    <row r="811" spans="7:7" x14ac:dyDescent="0.2">
      <c r="G811" s="9"/>
    </row>
    <row r="812" spans="7:7" x14ac:dyDescent="0.2">
      <c r="G812" s="9"/>
    </row>
    <row r="813" spans="7:7" x14ac:dyDescent="0.2">
      <c r="G813" s="9"/>
    </row>
    <row r="814" spans="7:7" x14ac:dyDescent="0.2">
      <c r="G814" s="9"/>
    </row>
    <row r="815" spans="7:7" x14ac:dyDescent="0.2">
      <c r="G815" s="9"/>
    </row>
    <row r="816" spans="7:7" x14ac:dyDescent="0.2">
      <c r="G816" s="9"/>
    </row>
    <row r="817" spans="7:7" x14ac:dyDescent="0.2">
      <c r="G817" s="9"/>
    </row>
    <row r="818" spans="7:7" x14ac:dyDescent="0.2">
      <c r="G818" s="9"/>
    </row>
    <row r="819" spans="7:7" x14ac:dyDescent="0.2">
      <c r="G819" s="9"/>
    </row>
    <row r="820" spans="7:7" x14ac:dyDescent="0.2">
      <c r="G820" s="9"/>
    </row>
    <row r="821" spans="7:7" x14ac:dyDescent="0.2">
      <c r="G821" s="9"/>
    </row>
    <row r="822" spans="7:7" x14ac:dyDescent="0.2">
      <c r="G822" s="9"/>
    </row>
    <row r="823" spans="7:7" x14ac:dyDescent="0.2">
      <c r="G823" s="9"/>
    </row>
    <row r="824" spans="7:7" x14ac:dyDescent="0.2">
      <c r="G824" s="9"/>
    </row>
    <row r="825" spans="7:7" x14ac:dyDescent="0.2">
      <c r="G825" s="9"/>
    </row>
    <row r="826" spans="7:7" x14ac:dyDescent="0.2">
      <c r="G826" s="9"/>
    </row>
    <row r="827" spans="7:7" x14ac:dyDescent="0.2">
      <c r="G827" s="9"/>
    </row>
    <row r="828" spans="7:7" x14ac:dyDescent="0.2">
      <c r="G828" s="9"/>
    </row>
    <row r="829" spans="7:7" x14ac:dyDescent="0.2">
      <c r="G829" s="9"/>
    </row>
    <row r="830" spans="7:7" x14ac:dyDescent="0.2">
      <c r="G830" s="9"/>
    </row>
    <row r="831" spans="7:7" x14ac:dyDescent="0.2">
      <c r="G831" s="9"/>
    </row>
    <row r="832" spans="7:7" x14ac:dyDescent="0.2">
      <c r="G832" s="9"/>
    </row>
    <row r="833" spans="7:7" x14ac:dyDescent="0.2">
      <c r="G833" s="9"/>
    </row>
    <row r="834" spans="7:7" x14ac:dyDescent="0.2">
      <c r="G834" s="9"/>
    </row>
    <row r="835" spans="7:7" x14ac:dyDescent="0.2">
      <c r="G835" s="9"/>
    </row>
    <row r="836" spans="7:7" x14ac:dyDescent="0.2">
      <c r="G836" s="9"/>
    </row>
    <row r="837" spans="7:7" x14ac:dyDescent="0.2">
      <c r="G837" s="9"/>
    </row>
    <row r="838" spans="7:7" x14ac:dyDescent="0.2">
      <c r="G838" s="9"/>
    </row>
    <row r="839" spans="7:7" x14ac:dyDescent="0.2">
      <c r="G839" s="9"/>
    </row>
    <row r="840" spans="7:7" x14ac:dyDescent="0.2">
      <c r="G840" s="9"/>
    </row>
    <row r="841" spans="7:7" x14ac:dyDescent="0.2">
      <c r="G841" s="9"/>
    </row>
    <row r="842" spans="7:7" x14ac:dyDescent="0.2">
      <c r="G842" s="9"/>
    </row>
    <row r="843" spans="7:7" x14ac:dyDescent="0.2">
      <c r="G843" s="9"/>
    </row>
    <row r="844" spans="7:7" x14ac:dyDescent="0.2">
      <c r="G844" s="9"/>
    </row>
    <row r="845" spans="7:7" x14ac:dyDescent="0.2">
      <c r="G845" s="9"/>
    </row>
    <row r="846" spans="7:7" x14ac:dyDescent="0.2">
      <c r="G846" s="9"/>
    </row>
    <row r="847" spans="7:7" x14ac:dyDescent="0.2">
      <c r="G847" s="9"/>
    </row>
    <row r="848" spans="7:7" x14ac:dyDescent="0.2">
      <c r="G848" s="9"/>
    </row>
    <row r="849" spans="7:7" x14ac:dyDescent="0.2">
      <c r="G849" s="9"/>
    </row>
    <row r="850" spans="7:7" x14ac:dyDescent="0.2">
      <c r="G850" s="9"/>
    </row>
    <row r="851" spans="7:7" x14ac:dyDescent="0.2">
      <c r="G851" s="9"/>
    </row>
    <row r="852" spans="7:7" x14ac:dyDescent="0.2">
      <c r="G852" s="9"/>
    </row>
    <row r="853" spans="7:7" x14ac:dyDescent="0.2">
      <c r="G853" s="9"/>
    </row>
    <row r="854" spans="7:7" x14ac:dyDescent="0.2">
      <c r="G854" s="9"/>
    </row>
    <row r="855" spans="7:7" x14ac:dyDescent="0.2">
      <c r="G855" s="9"/>
    </row>
    <row r="856" spans="7:7" x14ac:dyDescent="0.2">
      <c r="G856" s="9"/>
    </row>
    <row r="857" spans="7:7" x14ac:dyDescent="0.2">
      <c r="G857" s="9"/>
    </row>
    <row r="858" spans="7:7" x14ac:dyDescent="0.2">
      <c r="G858" s="9"/>
    </row>
    <row r="859" spans="7:7" x14ac:dyDescent="0.2">
      <c r="G859" s="9"/>
    </row>
    <row r="860" spans="7:7" x14ac:dyDescent="0.2">
      <c r="G860" s="9"/>
    </row>
    <row r="861" spans="7:7" x14ac:dyDescent="0.2">
      <c r="G861" s="9"/>
    </row>
    <row r="862" spans="7:7" x14ac:dyDescent="0.2">
      <c r="G862" s="9"/>
    </row>
    <row r="863" spans="7:7" x14ac:dyDescent="0.2">
      <c r="G863" s="9"/>
    </row>
    <row r="864" spans="7:7" x14ac:dyDescent="0.2">
      <c r="G864" s="9"/>
    </row>
    <row r="865" spans="7:7" x14ac:dyDescent="0.2">
      <c r="G865" s="9"/>
    </row>
    <row r="866" spans="7:7" x14ac:dyDescent="0.2">
      <c r="G866" s="9"/>
    </row>
    <row r="867" spans="7:7" x14ac:dyDescent="0.2">
      <c r="G867" s="9"/>
    </row>
    <row r="868" spans="7:7" x14ac:dyDescent="0.2">
      <c r="G868" s="9"/>
    </row>
    <row r="869" spans="7:7" x14ac:dyDescent="0.2">
      <c r="G869" s="9"/>
    </row>
    <row r="870" spans="7:7" x14ac:dyDescent="0.2">
      <c r="G870" s="9"/>
    </row>
    <row r="871" spans="7:7" x14ac:dyDescent="0.2">
      <c r="G871" s="9"/>
    </row>
    <row r="872" spans="7:7" x14ac:dyDescent="0.2">
      <c r="G872" s="9"/>
    </row>
    <row r="873" spans="7:7" x14ac:dyDescent="0.2">
      <c r="G873" s="9"/>
    </row>
    <row r="874" spans="7:7" x14ac:dyDescent="0.2">
      <c r="G874" s="9"/>
    </row>
    <row r="875" spans="7:7" x14ac:dyDescent="0.2">
      <c r="G875" s="9"/>
    </row>
    <row r="876" spans="7:7" x14ac:dyDescent="0.2">
      <c r="G876" s="9"/>
    </row>
    <row r="877" spans="7:7" x14ac:dyDescent="0.2">
      <c r="G877" s="9"/>
    </row>
    <row r="878" spans="7:7" x14ac:dyDescent="0.2">
      <c r="G878" s="9"/>
    </row>
    <row r="879" spans="7:7" x14ac:dyDescent="0.2">
      <c r="G879" s="9"/>
    </row>
    <row r="880" spans="7:7" x14ac:dyDescent="0.2">
      <c r="G880" s="9"/>
    </row>
    <row r="881" spans="7:7" x14ac:dyDescent="0.2">
      <c r="G881" s="9"/>
    </row>
    <row r="882" spans="7:7" x14ac:dyDescent="0.2">
      <c r="G882" s="9"/>
    </row>
    <row r="883" spans="7:7" x14ac:dyDescent="0.2">
      <c r="G883" s="9"/>
    </row>
    <row r="884" spans="7:7" x14ac:dyDescent="0.2">
      <c r="G884" s="9"/>
    </row>
    <row r="885" spans="7:7" x14ac:dyDescent="0.2">
      <c r="G885" s="9"/>
    </row>
    <row r="886" spans="7:7" x14ac:dyDescent="0.2">
      <c r="G886" s="9"/>
    </row>
    <row r="887" spans="7:7" x14ac:dyDescent="0.2">
      <c r="G887" s="9"/>
    </row>
    <row r="888" spans="7:7" x14ac:dyDescent="0.2">
      <c r="G888" s="9"/>
    </row>
    <row r="889" spans="7:7" x14ac:dyDescent="0.2">
      <c r="G889" s="9"/>
    </row>
    <row r="890" spans="7:7" x14ac:dyDescent="0.2">
      <c r="G890" s="9"/>
    </row>
    <row r="891" spans="7:7" x14ac:dyDescent="0.2">
      <c r="G891" s="9"/>
    </row>
    <row r="892" spans="7:7" x14ac:dyDescent="0.2">
      <c r="G892" s="9"/>
    </row>
    <row r="893" spans="7:7" x14ac:dyDescent="0.2">
      <c r="G893" s="9"/>
    </row>
    <row r="894" spans="7:7" x14ac:dyDescent="0.2">
      <c r="G894" s="9"/>
    </row>
    <row r="895" spans="7:7" x14ac:dyDescent="0.2">
      <c r="G895" s="9"/>
    </row>
    <row r="896" spans="7:7" x14ac:dyDescent="0.2">
      <c r="G896" s="9"/>
    </row>
    <row r="897" spans="7:7" x14ac:dyDescent="0.2">
      <c r="G897" s="9"/>
    </row>
    <row r="898" spans="7:7" x14ac:dyDescent="0.2">
      <c r="G898" s="9"/>
    </row>
    <row r="899" spans="7:7" x14ac:dyDescent="0.2">
      <c r="G899" s="9"/>
    </row>
    <row r="900" spans="7:7" x14ac:dyDescent="0.2">
      <c r="G900" s="9"/>
    </row>
    <row r="901" spans="7:7" x14ac:dyDescent="0.2">
      <c r="G901" s="9"/>
    </row>
    <row r="902" spans="7:7" x14ac:dyDescent="0.2">
      <c r="G902" s="9"/>
    </row>
    <row r="903" spans="7:7" x14ac:dyDescent="0.2">
      <c r="G903" s="9"/>
    </row>
    <row r="904" spans="7:7" x14ac:dyDescent="0.2">
      <c r="G904" s="9"/>
    </row>
    <row r="905" spans="7:7" x14ac:dyDescent="0.2">
      <c r="G905" s="9"/>
    </row>
    <row r="906" spans="7:7" x14ac:dyDescent="0.2">
      <c r="G906" s="9"/>
    </row>
    <row r="907" spans="7:7" x14ac:dyDescent="0.2">
      <c r="G907" s="9"/>
    </row>
    <row r="908" spans="7:7" x14ac:dyDescent="0.2">
      <c r="G908" s="9"/>
    </row>
    <row r="909" spans="7:7" x14ac:dyDescent="0.2">
      <c r="G909" s="9"/>
    </row>
    <row r="910" spans="7:7" x14ac:dyDescent="0.2">
      <c r="G910" s="9"/>
    </row>
    <row r="911" spans="7:7" x14ac:dyDescent="0.2">
      <c r="G911" s="9"/>
    </row>
    <row r="912" spans="7:7" x14ac:dyDescent="0.2">
      <c r="G912" s="9"/>
    </row>
    <row r="913" spans="7:7" x14ac:dyDescent="0.2">
      <c r="G913" s="9"/>
    </row>
    <row r="914" spans="7:7" x14ac:dyDescent="0.2">
      <c r="G914" s="9"/>
    </row>
    <row r="915" spans="7:7" x14ac:dyDescent="0.2">
      <c r="G915" s="9"/>
    </row>
    <row r="916" spans="7:7" x14ac:dyDescent="0.2">
      <c r="G916" s="9"/>
    </row>
    <row r="917" spans="7:7" x14ac:dyDescent="0.2">
      <c r="G917" s="9"/>
    </row>
    <row r="918" spans="7:7" x14ac:dyDescent="0.2">
      <c r="G918" s="9"/>
    </row>
    <row r="919" spans="7:7" x14ac:dyDescent="0.2">
      <c r="G919" s="9"/>
    </row>
    <row r="920" spans="7:7" x14ac:dyDescent="0.2">
      <c r="G920" s="9"/>
    </row>
    <row r="921" spans="7:7" x14ac:dyDescent="0.2">
      <c r="G921" s="9"/>
    </row>
    <row r="922" spans="7:7" x14ac:dyDescent="0.2">
      <c r="G922" s="9"/>
    </row>
    <row r="923" spans="7:7" x14ac:dyDescent="0.2">
      <c r="G923" s="9"/>
    </row>
    <row r="924" spans="7:7" x14ac:dyDescent="0.2">
      <c r="G924" s="9"/>
    </row>
    <row r="925" spans="7:7" x14ac:dyDescent="0.2">
      <c r="G925" s="9"/>
    </row>
    <row r="926" spans="7:7" x14ac:dyDescent="0.2">
      <c r="G926" s="9"/>
    </row>
    <row r="927" spans="7:7" x14ac:dyDescent="0.2">
      <c r="G927" s="9"/>
    </row>
    <row r="928" spans="7:7" x14ac:dyDescent="0.2">
      <c r="G928" s="9"/>
    </row>
    <row r="929" spans="7:7" x14ac:dyDescent="0.2">
      <c r="G929" s="9"/>
    </row>
    <row r="930" spans="7:7" x14ac:dyDescent="0.2">
      <c r="G930" s="9"/>
    </row>
    <row r="931" spans="7:7" x14ac:dyDescent="0.2">
      <c r="G931" s="9"/>
    </row>
    <row r="932" spans="7:7" x14ac:dyDescent="0.2">
      <c r="G932" s="9"/>
    </row>
    <row r="933" spans="7:7" x14ac:dyDescent="0.2">
      <c r="G933" s="9"/>
    </row>
    <row r="934" spans="7:7" x14ac:dyDescent="0.2">
      <c r="G934" s="9"/>
    </row>
    <row r="935" spans="7:7" x14ac:dyDescent="0.2">
      <c r="G935" s="9"/>
    </row>
    <row r="936" spans="7:7" x14ac:dyDescent="0.2">
      <c r="G936" s="9"/>
    </row>
    <row r="937" spans="7:7" x14ac:dyDescent="0.2">
      <c r="G937" s="9"/>
    </row>
    <row r="938" spans="7:7" x14ac:dyDescent="0.2">
      <c r="G938" s="9"/>
    </row>
    <row r="939" spans="7:7" x14ac:dyDescent="0.2">
      <c r="G939" s="9"/>
    </row>
    <row r="940" spans="7:7" x14ac:dyDescent="0.2">
      <c r="G940" s="9"/>
    </row>
    <row r="941" spans="7:7" x14ac:dyDescent="0.2">
      <c r="G941" s="9"/>
    </row>
    <row r="942" spans="7:7" x14ac:dyDescent="0.2">
      <c r="G942" s="9"/>
    </row>
    <row r="943" spans="7:7" x14ac:dyDescent="0.2">
      <c r="G943" s="9"/>
    </row>
    <row r="944" spans="7:7" x14ac:dyDescent="0.2">
      <c r="G944" s="9"/>
    </row>
    <row r="945" spans="7:7" x14ac:dyDescent="0.2">
      <c r="G945" s="9"/>
    </row>
    <row r="946" spans="7:7" x14ac:dyDescent="0.2">
      <c r="G946" s="9"/>
    </row>
    <row r="947" spans="7:7" x14ac:dyDescent="0.2">
      <c r="G947" s="9"/>
    </row>
    <row r="948" spans="7:7" x14ac:dyDescent="0.2">
      <c r="G948" s="9"/>
    </row>
    <row r="949" spans="7:7" x14ac:dyDescent="0.2">
      <c r="G949" s="9"/>
    </row>
    <row r="950" spans="7:7" x14ac:dyDescent="0.2">
      <c r="G950" s="9"/>
    </row>
    <row r="951" spans="7:7" x14ac:dyDescent="0.2">
      <c r="G951" s="9"/>
    </row>
    <row r="952" spans="7:7" x14ac:dyDescent="0.2">
      <c r="G952" s="9"/>
    </row>
    <row r="953" spans="7:7" x14ac:dyDescent="0.2">
      <c r="G953" s="9"/>
    </row>
    <row r="954" spans="7:7" x14ac:dyDescent="0.2">
      <c r="G954" s="9"/>
    </row>
    <row r="955" spans="7:7" x14ac:dyDescent="0.2">
      <c r="G955" s="9"/>
    </row>
    <row r="956" spans="7:7" x14ac:dyDescent="0.2">
      <c r="G956" s="9"/>
    </row>
    <row r="957" spans="7:7" x14ac:dyDescent="0.2">
      <c r="G957" s="9"/>
    </row>
    <row r="958" spans="7:7" x14ac:dyDescent="0.2">
      <c r="G958" s="9"/>
    </row>
    <row r="959" spans="7:7" x14ac:dyDescent="0.2">
      <c r="G959" s="9"/>
    </row>
    <row r="960" spans="7:7" x14ac:dyDescent="0.2">
      <c r="G960" s="9"/>
    </row>
    <row r="961" spans="7:7" x14ac:dyDescent="0.2">
      <c r="G961" s="9"/>
    </row>
    <row r="962" spans="7:7" x14ac:dyDescent="0.2">
      <c r="G962" s="9"/>
    </row>
    <row r="963" spans="7:7" x14ac:dyDescent="0.2">
      <c r="G963" s="9"/>
    </row>
    <row r="964" spans="7:7" x14ac:dyDescent="0.2">
      <c r="G964" s="9"/>
    </row>
    <row r="965" spans="7:7" x14ac:dyDescent="0.2">
      <c r="G965" s="9"/>
    </row>
    <row r="966" spans="7:7" x14ac:dyDescent="0.2">
      <c r="G966" s="9"/>
    </row>
    <row r="967" spans="7:7" x14ac:dyDescent="0.2">
      <c r="G967" s="9"/>
    </row>
    <row r="968" spans="7:7" x14ac:dyDescent="0.2">
      <c r="G968" s="9"/>
    </row>
    <row r="969" spans="7:7" x14ac:dyDescent="0.2">
      <c r="G969" s="9"/>
    </row>
    <row r="970" spans="7:7" x14ac:dyDescent="0.2">
      <c r="G970" s="9"/>
    </row>
    <row r="971" spans="7:7" x14ac:dyDescent="0.2">
      <c r="G971" s="9"/>
    </row>
    <row r="972" spans="7:7" x14ac:dyDescent="0.2">
      <c r="G972" s="9"/>
    </row>
    <row r="973" spans="7:7" x14ac:dyDescent="0.2">
      <c r="G973" s="9"/>
    </row>
    <row r="974" spans="7:7" x14ac:dyDescent="0.2">
      <c r="G974" s="9"/>
    </row>
    <row r="975" spans="7:7" x14ac:dyDescent="0.2">
      <c r="G975" s="9"/>
    </row>
    <row r="976" spans="7:7" x14ac:dyDescent="0.2">
      <c r="G976" s="9"/>
    </row>
    <row r="977" spans="7:7" x14ac:dyDescent="0.2">
      <c r="G977" s="9"/>
    </row>
    <row r="978" spans="7:7" x14ac:dyDescent="0.2">
      <c r="G978" s="9"/>
    </row>
    <row r="979" spans="7:7" x14ac:dyDescent="0.2">
      <c r="G979" s="9"/>
    </row>
    <row r="980" spans="7:7" x14ac:dyDescent="0.2">
      <c r="G980" s="9"/>
    </row>
    <row r="981" spans="7:7" x14ac:dyDescent="0.2">
      <c r="G981" s="9"/>
    </row>
    <row r="982" spans="7:7" x14ac:dyDescent="0.2">
      <c r="G982" s="9"/>
    </row>
    <row r="983" spans="7:7" x14ac:dyDescent="0.2">
      <c r="G983" s="9"/>
    </row>
    <row r="984" spans="7:7" x14ac:dyDescent="0.2">
      <c r="G984" s="9"/>
    </row>
    <row r="985" spans="7:7" x14ac:dyDescent="0.2">
      <c r="G985" s="9"/>
    </row>
    <row r="986" spans="7:7" x14ac:dyDescent="0.2">
      <c r="G986" s="9"/>
    </row>
    <row r="987" spans="7:7" x14ac:dyDescent="0.2">
      <c r="G987" s="9"/>
    </row>
    <row r="988" spans="7:7" x14ac:dyDescent="0.2">
      <c r="G988" s="9"/>
    </row>
    <row r="989" spans="7:7" x14ac:dyDescent="0.2">
      <c r="G989" s="9"/>
    </row>
    <row r="990" spans="7:7" x14ac:dyDescent="0.2">
      <c r="G990" s="9"/>
    </row>
    <row r="991" spans="7:7" x14ac:dyDescent="0.2">
      <c r="G991" s="9"/>
    </row>
    <row r="992" spans="7:7" x14ac:dyDescent="0.2">
      <c r="G992" s="9"/>
    </row>
    <row r="993" spans="7:7" x14ac:dyDescent="0.2">
      <c r="G993" s="9"/>
    </row>
    <row r="994" spans="7:7" x14ac:dyDescent="0.2">
      <c r="G994" s="9"/>
    </row>
    <row r="995" spans="7:7" x14ac:dyDescent="0.2">
      <c r="G995" s="9"/>
    </row>
    <row r="996" spans="7:7" x14ac:dyDescent="0.2">
      <c r="G996" s="9"/>
    </row>
    <row r="997" spans="7:7" x14ac:dyDescent="0.2">
      <c r="G997" s="9"/>
    </row>
    <row r="998" spans="7:7" x14ac:dyDescent="0.2">
      <c r="G998" s="9"/>
    </row>
    <row r="999" spans="7:7" x14ac:dyDescent="0.2">
      <c r="G999" s="9"/>
    </row>
    <row r="1000" spans="7:7" x14ac:dyDescent="0.2">
      <c r="G1000" s="9"/>
    </row>
    <row r="1001" spans="7:7" x14ac:dyDescent="0.2">
      <c r="G1001" s="9"/>
    </row>
    <row r="1002" spans="7:7" x14ac:dyDescent="0.2">
      <c r="G1002" s="9"/>
    </row>
    <row r="1003" spans="7:7" x14ac:dyDescent="0.2">
      <c r="G1003" s="9"/>
    </row>
    <row r="1004" spans="7:7" x14ac:dyDescent="0.2">
      <c r="G1004" s="9"/>
    </row>
    <row r="1005" spans="7:7" x14ac:dyDescent="0.2">
      <c r="G1005" s="9"/>
    </row>
    <row r="1006" spans="7:7" x14ac:dyDescent="0.2">
      <c r="G1006" s="9"/>
    </row>
    <row r="1007" spans="7:7" x14ac:dyDescent="0.2">
      <c r="G1007" s="9"/>
    </row>
    <row r="1008" spans="7:7" x14ac:dyDescent="0.2">
      <c r="G1008" s="9"/>
    </row>
    <row r="1009" spans="7:7" x14ac:dyDescent="0.2">
      <c r="G1009" s="9"/>
    </row>
    <row r="1010" spans="7:7" x14ac:dyDescent="0.2">
      <c r="G1010" s="9"/>
    </row>
    <row r="1011" spans="7:7" x14ac:dyDescent="0.2">
      <c r="G1011" s="9"/>
    </row>
    <row r="1012" spans="7:7" x14ac:dyDescent="0.2">
      <c r="G1012" s="9"/>
    </row>
    <row r="1013" spans="7:7" x14ac:dyDescent="0.2">
      <c r="G1013" s="9"/>
    </row>
    <row r="1014" spans="7:7" x14ac:dyDescent="0.2">
      <c r="G1014" s="9"/>
    </row>
    <row r="1015" spans="7:7" x14ac:dyDescent="0.2">
      <c r="G1015" s="9"/>
    </row>
    <row r="1016" spans="7:7" x14ac:dyDescent="0.2">
      <c r="G1016" s="9"/>
    </row>
    <row r="1017" spans="7:7" x14ac:dyDescent="0.2">
      <c r="G1017" s="9"/>
    </row>
    <row r="1018" spans="7:7" x14ac:dyDescent="0.2">
      <c r="G1018" s="9"/>
    </row>
    <row r="1019" spans="7:7" x14ac:dyDescent="0.2">
      <c r="G1019" s="9"/>
    </row>
    <row r="1020" spans="7:7" x14ac:dyDescent="0.2">
      <c r="G1020" s="9"/>
    </row>
    <row r="1021" spans="7:7" x14ac:dyDescent="0.2">
      <c r="G1021" s="9"/>
    </row>
    <row r="1022" spans="7:7" x14ac:dyDescent="0.2">
      <c r="G1022" s="9"/>
    </row>
    <row r="1023" spans="7:7" x14ac:dyDescent="0.2">
      <c r="G1023" s="9"/>
    </row>
    <row r="1024" spans="7:7" x14ac:dyDescent="0.2">
      <c r="G1024" s="9"/>
    </row>
    <row r="1025" spans="7:7" x14ac:dyDescent="0.2">
      <c r="G1025" s="9"/>
    </row>
    <row r="1026" spans="7:7" x14ac:dyDescent="0.2">
      <c r="G1026" s="9"/>
    </row>
    <row r="1027" spans="7:7" x14ac:dyDescent="0.2">
      <c r="G1027" s="9"/>
    </row>
    <row r="1028" spans="7:7" x14ac:dyDescent="0.2">
      <c r="G1028" s="9"/>
    </row>
    <row r="1029" spans="7:7" x14ac:dyDescent="0.2">
      <c r="G1029" s="9"/>
    </row>
    <row r="1030" spans="7:7" x14ac:dyDescent="0.2">
      <c r="G1030" s="9"/>
    </row>
    <row r="1031" spans="7:7" x14ac:dyDescent="0.2">
      <c r="G1031" s="9"/>
    </row>
    <row r="1032" spans="7:7" x14ac:dyDescent="0.2">
      <c r="G1032" s="9"/>
    </row>
    <row r="1033" spans="7:7" x14ac:dyDescent="0.2">
      <c r="G1033" s="9"/>
    </row>
    <row r="1034" spans="7:7" x14ac:dyDescent="0.2">
      <c r="G1034" s="9"/>
    </row>
    <row r="1035" spans="7:7" x14ac:dyDescent="0.2">
      <c r="G1035" s="9"/>
    </row>
    <row r="1036" spans="7:7" x14ac:dyDescent="0.2">
      <c r="G1036" s="9"/>
    </row>
    <row r="1037" spans="7:7" x14ac:dyDescent="0.2">
      <c r="G1037" s="9"/>
    </row>
    <row r="1038" spans="7:7" x14ac:dyDescent="0.2">
      <c r="G1038" s="9"/>
    </row>
    <row r="1039" spans="7:7" x14ac:dyDescent="0.2">
      <c r="G1039" s="9"/>
    </row>
    <row r="1040" spans="7:7" x14ac:dyDescent="0.2">
      <c r="G1040" s="9"/>
    </row>
    <row r="1041" spans="7:7" x14ac:dyDescent="0.2">
      <c r="G1041" s="9"/>
    </row>
    <row r="1042" spans="7:7" x14ac:dyDescent="0.2">
      <c r="G1042" s="9"/>
    </row>
    <row r="1043" spans="7:7" x14ac:dyDescent="0.2">
      <c r="G1043" s="9"/>
    </row>
    <row r="1044" spans="7:7" x14ac:dyDescent="0.2">
      <c r="G1044" s="9"/>
    </row>
    <row r="1045" spans="7:7" x14ac:dyDescent="0.2">
      <c r="G1045" s="9"/>
    </row>
    <row r="1046" spans="7:7" x14ac:dyDescent="0.2">
      <c r="G1046" s="9"/>
    </row>
    <row r="1047" spans="7:7" x14ac:dyDescent="0.2">
      <c r="G1047" s="9"/>
    </row>
    <row r="1048" spans="7:7" x14ac:dyDescent="0.2">
      <c r="G1048" s="9"/>
    </row>
    <row r="1049" spans="7:7" x14ac:dyDescent="0.2">
      <c r="G1049" s="9"/>
    </row>
    <row r="1050" spans="7:7" x14ac:dyDescent="0.2">
      <c r="G1050" s="9"/>
    </row>
    <row r="1051" spans="7:7" x14ac:dyDescent="0.2">
      <c r="G1051" s="9"/>
    </row>
    <row r="1052" spans="7:7" x14ac:dyDescent="0.2">
      <c r="G1052" s="9"/>
    </row>
    <row r="1053" spans="7:7" x14ac:dyDescent="0.2">
      <c r="G1053" s="9"/>
    </row>
    <row r="1054" spans="7:7" x14ac:dyDescent="0.2">
      <c r="G1054" s="9"/>
    </row>
    <row r="1055" spans="7:7" x14ac:dyDescent="0.2">
      <c r="G1055" s="9"/>
    </row>
    <row r="1056" spans="7:7" x14ac:dyDescent="0.2">
      <c r="G1056" s="9"/>
    </row>
    <row r="1057" spans="7:7" x14ac:dyDescent="0.2">
      <c r="G1057" s="9"/>
    </row>
    <row r="1058" spans="7:7" x14ac:dyDescent="0.2">
      <c r="G1058" s="9"/>
    </row>
    <row r="1059" spans="7:7" x14ac:dyDescent="0.2">
      <c r="G1059" s="9"/>
    </row>
    <row r="1060" spans="7:7" x14ac:dyDescent="0.2">
      <c r="G1060" s="9"/>
    </row>
    <row r="1061" spans="7:7" x14ac:dyDescent="0.2">
      <c r="G1061" s="9"/>
    </row>
    <row r="1062" spans="7:7" x14ac:dyDescent="0.2">
      <c r="G1062" s="9"/>
    </row>
    <row r="1063" spans="7:7" x14ac:dyDescent="0.2">
      <c r="G1063" s="9"/>
    </row>
    <row r="1064" spans="7:7" x14ac:dyDescent="0.2">
      <c r="G1064" s="9"/>
    </row>
    <row r="1065" spans="7:7" x14ac:dyDescent="0.2">
      <c r="G1065" s="9"/>
    </row>
    <row r="1066" spans="7:7" x14ac:dyDescent="0.2">
      <c r="G1066" s="9"/>
    </row>
    <row r="1067" spans="7:7" x14ac:dyDescent="0.2">
      <c r="G1067" s="9"/>
    </row>
    <row r="1068" spans="7:7" x14ac:dyDescent="0.2">
      <c r="G1068" s="9"/>
    </row>
    <row r="1069" spans="7:7" x14ac:dyDescent="0.2">
      <c r="G1069" s="9"/>
    </row>
    <row r="1070" spans="7:7" x14ac:dyDescent="0.2">
      <c r="G1070" s="9"/>
    </row>
    <row r="1071" spans="7:7" x14ac:dyDescent="0.2">
      <c r="G1071" s="9"/>
    </row>
    <row r="1072" spans="7:7" x14ac:dyDescent="0.2">
      <c r="G1072" s="9"/>
    </row>
    <row r="1073" spans="7:7" x14ac:dyDescent="0.2">
      <c r="G1073" s="9"/>
    </row>
    <row r="1074" spans="7:7" x14ac:dyDescent="0.2">
      <c r="G1074" s="9"/>
    </row>
    <row r="1075" spans="7:7" x14ac:dyDescent="0.2">
      <c r="G1075" s="9"/>
    </row>
    <row r="1076" spans="7:7" x14ac:dyDescent="0.2">
      <c r="G1076" s="9"/>
    </row>
    <row r="1077" spans="7:7" x14ac:dyDescent="0.2">
      <c r="G1077" s="9"/>
    </row>
    <row r="1078" spans="7:7" x14ac:dyDescent="0.2">
      <c r="G1078" s="9"/>
    </row>
    <row r="1079" spans="7:7" x14ac:dyDescent="0.2">
      <c r="G1079" s="9"/>
    </row>
    <row r="1080" spans="7:7" x14ac:dyDescent="0.2">
      <c r="G1080" s="9"/>
    </row>
    <row r="1081" spans="7:7" x14ac:dyDescent="0.2">
      <c r="G1081" s="9"/>
    </row>
    <row r="1082" spans="7:7" x14ac:dyDescent="0.2">
      <c r="G1082" s="9"/>
    </row>
    <row r="1083" spans="7:7" x14ac:dyDescent="0.2">
      <c r="G1083" s="9"/>
    </row>
    <row r="1084" spans="7:7" x14ac:dyDescent="0.2">
      <c r="G1084" s="9"/>
    </row>
    <row r="1085" spans="7:7" x14ac:dyDescent="0.2">
      <c r="G1085" s="9"/>
    </row>
    <row r="1086" spans="7:7" x14ac:dyDescent="0.2">
      <c r="G1086" s="9"/>
    </row>
    <row r="1087" spans="7:7" x14ac:dyDescent="0.2">
      <c r="G1087" s="9"/>
    </row>
    <row r="1088" spans="7:7" x14ac:dyDescent="0.2">
      <c r="G1088" s="9"/>
    </row>
    <row r="1089" spans="7:7" x14ac:dyDescent="0.2">
      <c r="G1089" s="9"/>
    </row>
    <row r="1090" spans="7:7" x14ac:dyDescent="0.2">
      <c r="G1090" s="9"/>
    </row>
    <row r="1091" spans="7:7" x14ac:dyDescent="0.2">
      <c r="G1091" s="9"/>
    </row>
    <row r="1092" spans="7:7" x14ac:dyDescent="0.2">
      <c r="G1092" s="9"/>
    </row>
    <row r="1093" spans="7:7" x14ac:dyDescent="0.2">
      <c r="G1093" s="9"/>
    </row>
    <row r="1094" spans="7:7" x14ac:dyDescent="0.2">
      <c r="G1094" s="9"/>
    </row>
    <row r="1095" spans="7:7" x14ac:dyDescent="0.2">
      <c r="G1095" s="9"/>
    </row>
    <row r="1096" spans="7:7" x14ac:dyDescent="0.2">
      <c r="G1096" s="9"/>
    </row>
    <row r="1097" spans="7:7" x14ac:dyDescent="0.2">
      <c r="G1097" s="9"/>
    </row>
    <row r="1098" spans="7:7" x14ac:dyDescent="0.2">
      <c r="G1098" s="9"/>
    </row>
    <row r="1099" spans="7:7" x14ac:dyDescent="0.2">
      <c r="G1099" s="9"/>
    </row>
    <row r="1100" spans="7:7" x14ac:dyDescent="0.2">
      <c r="G1100" s="9"/>
    </row>
    <row r="1101" spans="7:7" x14ac:dyDescent="0.2">
      <c r="G1101" s="9"/>
    </row>
    <row r="1102" spans="7:7" x14ac:dyDescent="0.2">
      <c r="G1102" s="9"/>
    </row>
    <row r="1103" spans="7:7" x14ac:dyDescent="0.2">
      <c r="G1103" s="9"/>
    </row>
    <row r="1104" spans="7:7" x14ac:dyDescent="0.2">
      <c r="G1104" s="9"/>
    </row>
    <row r="1105" spans="7:7" x14ac:dyDescent="0.2">
      <c r="G1105" s="9"/>
    </row>
    <row r="1106" spans="7:7" x14ac:dyDescent="0.2">
      <c r="G1106" s="9"/>
    </row>
    <row r="1107" spans="7:7" x14ac:dyDescent="0.2">
      <c r="G1107" s="9"/>
    </row>
    <row r="1108" spans="7:7" x14ac:dyDescent="0.2">
      <c r="G1108" s="9"/>
    </row>
    <row r="1109" spans="7:7" x14ac:dyDescent="0.2">
      <c r="G1109" s="9"/>
    </row>
    <row r="1110" spans="7:7" x14ac:dyDescent="0.2">
      <c r="G1110" s="9"/>
    </row>
    <row r="1111" spans="7:7" x14ac:dyDescent="0.2">
      <c r="G1111" s="9"/>
    </row>
    <row r="1112" spans="7:7" x14ac:dyDescent="0.2">
      <c r="G1112" s="9"/>
    </row>
    <row r="1113" spans="7:7" x14ac:dyDescent="0.2">
      <c r="G1113" s="9"/>
    </row>
    <row r="1114" spans="7:7" x14ac:dyDescent="0.2">
      <c r="G1114" s="9"/>
    </row>
    <row r="1115" spans="7:7" x14ac:dyDescent="0.2">
      <c r="G1115" s="9"/>
    </row>
    <row r="1116" spans="7:7" x14ac:dyDescent="0.2">
      <c r="G1116" s="9"/>
    </row>
    <row r="1117" spans="7:7" x14ac:dyDescent="0.2">
      <c r="G1117" s="9"/>
    </row>
    <row r="1118" spans="7:7" x14ac:dyDescent="0.2">
      <c r="G1118" s="9"/>
    </row>
    <row r="1119" spans="7:7" x14ac:dyDescent="0.2">
      <c r="G1119" s="9"/>
    </row>
    <row r="1120" spans="7:7" x14ac:dyDescent="0.2">
      <c r="G1120" s="9"/>
    </row>
    <row r="1121" spans="7:7" x14ac:dyDescent="0.2">
      <c r="G1121" s="9"/>
    </row>
    <row r="1122" spans="7:7" x14ac:dyDescent="0.2">
      <c r="G1122" s="9"/>
    </row>
    <row r="1123" spans="7:7" x14ac:dyDescent="0.2">
      <c r="G1123" s="9"/>
    </row>
    <row r="1124" spans="7:7" x14ac:dyDescent="0.2">
      <c r="G1124" s="9"/>
    </row>
    <row r="1125" spans="7:7" x14ac:dyDescent="0.2">
      <c r="G1125" s="9"/>
    </row>
    <row r="1126" spans="7:7" x14ac:dyDescent="0.2">
      <c r="G1126" s="9"/>
    </row>
    <row r="1127" spans="7:7" x14ac:dyDescent="0.2">
      <c r="G1127" s="9"/>
    </row>
    <row r="1128" spans="7:7" x14ac:dyDescent="0.2">
      <c r="G1128" s="9"/>
    </row>
    <row r="1129" spans="7:7" x14ac:dyDescent="0.2">
      <c r="G1129" s="9"/>
    </row>
    <row r="1130" spans="7:7" x14ac:dyDescent="0.2">
      <c r="G1130" s="9"/>
    </row>
    <row r="1131" spans="7:7" x14ac:dyDescent="0.2">
      <c r="G1131" s="9"/>
    </row>
    <row r="1132" spans="7:7" x14ac:dyDescent="0.2">
      <c r="G1132" s="9"/>
    </row>
    <row r="1133" spans="7:7" x14ac:dyDescent="0.2">
      <c r="G1133" s="9"/>
    </row>
    <row r="1134" spans="7:7" x14ac:dyDescent="0.2">
      <c r="G1134" s="9"/>
    </row>
    <row r="1135" spans="7:7" x14ac:dyDescent="0.2">
      <c r="G1135" s="9"/>
    </row>
    <row r="1136" spans="7:7" x14ac:dyDescent="0.2">
      <c r="G1136" s="9"/>
    </row>
    <row r="1137" spans="7:7" x14ac:dyDescent="0.2">
      <c r="G1137" s="9"/>
    </row>
    <row r="1138" spans="7:7" x14ac:dyDescent="0.2">
      <c r="G1138" s="9"/>
    </row>
    <row r="1139" spans="7:7" x14ac:dyDescent="0.2">
      <c r="G1139" s="9"/>
    </row>
    <row r="1140" spans="7:7" x14ac:dyDescent="0.2">
      <c r="G1140" s="9"/>
    </row>
    <row r="1141" spans="7:7" x14ac:dyDescent="0.2">
      <c r="G1141" s="9"/>
    </row>
    <row r="1142" spans="7:7" x14ac:dyDescent="0.2">
      <c r="G1142" s="9"/>
    </row>
    <row r="1143" spans="7:7" x14ac:dyDescent="0.2">
      <c r="G1143" s="9"/>
    </row>
    <row r="1144" spans="7:7" x14ac:dyDescent="0.2">
      <c r="G1144" s="9"/>
    </row>
    <row r="1145" spans="7:7" x14ac:dyDescent="0.2">
      <c r="G1145" s="9"/>
    </row>
    <row r="1146" spans="7:7" x14ac:dyDescent="0.2">
      <c r="G1146" s="9"/>
    </row>
    <row r="1147" spans="7:7" x14ac:dyDescent="0.2">
      <c r="G1147" s="9"/>
    </row>
    <row r="1148" spans="7:7" x14ac:dyDescent="0.2">
      <c r="G1148" s="9"/>
    </row>
    <row r="1149" spans="7:7" x14ac:dyDescent="0.2">
      <c r="G1149" s="9"/>
    </row>
    <row r="1150" spans="7:7" x14ac:dyDescent="0.2">
      <c r="G1150" s="9"/>
    </row>
    <row r="1151" spans="7:7" x14ac:dyDescent="0.2">
      <c r="G1151" s="9"/>
    </row>
    <row r="1152" spans="7:7" x14ac:dyDescent="0.2">
      <c r="G1152" s="9"/>
    </row>
    <row r="1153" spans="7:7" x14ac:dyDescent="0.2">
      <c r="G1153" s="9"/>
    </row>
    <row r="1154" spans="7:7" x14ac:dyDescent="0.2">
      <c r="G1154" s="9"/>
    </row>
    <row r="1155" spans="7:7" x14ac:dyDescent="0.2">
      <c r="G1155" s="9"/>
    </row>
    <row r="1156" spans="7:7" x14ac:dyDescent="0.2">
      <c r="G1156" s="9"/>
    </row>
    <row r="1157" spans="7:7" x14ac:dyDescent="0.2">
      <c r="G1157" s="9"/>
    </row>
    <row r="1158" spans="7:7" x14ac:dyDescent="0.2">
      <c r="G1158" s="9"/>
    </row>
    <row r="1159" spans="7:7" x14ac:dyDescent="0.2">
      <c r="G1159" s="9"/>
    </row>
    <row r="1160" spans="7:7" x14ac:dyDescent="0.2">
      <c r="G1160" s="9"/>
    </row>
    <row r="1161" spans="7:7" x14ac:dyDescent="0.2">
      <c r="G1161" s="9"/>
    </row>
    <row r="1162" spans="7:7" x14ac:dyDescent="0.2">
      <c r="G1162" s="9"/>
    </row>
    <row r="1163" spans="7:7" x14ac:dyDescent="0.2">
      <c r="G1163" s="9"/>
    </row>
    <row r="1164" spans="7:7" x14ac:dyDescent="0.2">
      <c r="G1164" s="9"/>
    </row>
    <row r="1165" spans="7:7" x14ac:dyDescent="0.2">
      <c r="G1165" s="9"/>
    </row>
    <row r="1166" spans="7:7" x14ac:dyDescent="0.2">
      <c r="G1166" s="9"/>
    </row>
    <row r="1167" spans="7:7" x14ac:dyDescent="0.2">
      <c r="G1167" s="9"/>
    </row>
    <row r="1168" spans="7:7" x14ac:dyDescent="0.2">
      <c r="G1168" s="9"/>
    </row>
    <row r="1169" spans="7:7" x14ac:dyDescent="0.2">
      <c r="G1169" s="9"/>
    </row>
    <row r="1170" spans="7:7" x14ac:dyDescent="0.2">
      <c r="G1170" s="9"/>
    </row>
    <row r="1171" spans="7:7" x14ac:dyDescent="0.2">
      <c r="G1171" s="9"/>
    </row>
    <row r="1172" spans="7:7" x14ac:dyDescent="0.2">
      <c r="G1172" s="9"/>
    </row>
    <row r="1173" spans="7:7" x14ac:dyDescent="0.2">
      <c r="G1173" s="9"/>
    </row>
    <row r="1174" spans="7:7" x14ac:dyDescent="0.2">
      <c r="G1174" s="9"/>
    </row>
    <row r="1175" spans="7:7" x14ac:dyDescent="0.2">
      <c r="G1175" s="9"/>
    </row>
    <row r="1176" spans="7:7" x14ac:dyDescent="0.2">
      <c r="G1176" s="9"/>
    </row>
    <row r="1177" spans="7:7" x14ac:dyDescent="0.2">
      <c r="G1177" s="9"/>
    </row>
    <row r="1178" spans="7:7" x14ac:dyDescent="0.2">
      <c r="G1178" s="9"/>
    </row>
    <row r="1179" spans="7:7" x14ac:dyDescent="0.2">
      <c r="G1179" s="9"/>
    </row>
    <row r="1180" spans="7:7" x14ac:dyDescent="0.2">
      <c r="G1180" s="9"/>
    </row>
    <row r="1181" spans="7:7" x14ac:dyDescent="0.2">
      <c r="G1181" s="9"/>
    </row>
    <row r="1182" spans="7:7" x14ac:dyDescent="0.2">
      <c r="G1182" s="9"/>
    </row>
    <row r="1183" spans="7:7" x14ac:dyDescent="0.2">
      <c r="G1183" s="9"/>
    </row>
    <row r="1184" spans="7:7" x14ac:dyDescent="0.2">
      <c r="G1184" s="9"/>
    </row>
    <row r="1185" spans="7:7" x14ac:dyDescent="0.2">
      <c r="G1185" s="9"/>
    </row>
    <row r="1186" spans="7:7" x14ac:dyDescent="0.2">
      <c r="G1186" s="9"/>
    </row>
    <row r="1187" spans="7:7" x14ac:dyDescent="0.2">
      <c r="G1187" s="9"/>
    </row>
    <row r="1188" spans="7:7" x14ac:dyDescent="0.2">
      <c r="G1188" s="9"/>
    </row>
    <row r="1189" spans="7:7" x14ac:dyDescent="0.2">
      <c r="G1189" s="9"/>
    </row>
    <row r="1190" spans="7:7" x14ac:dyDescent="0.2">
      <c r="G1190" s="9"/>
    </row>
    <row r="1191" spans="7:7" x14ac:dyDescent="0.2">
      <c r="G1191" s="9"/>
    </row>
    <row r="1192" spans="7:7" x14ac:dyDescent="0.2">
      <c r="G1192" s="9"/>
    </row>
    <row r="1193" spans="7:7" x14ac:dyDescent="0.2">
      <c r="G1193" s="9"/>
    </row>
    <row r="1194" spans="7:7" x14ac:dyDescent="0.2">
      <c r="G1194" s="9"/>
    </row>
    <row r="1195" spans="7:7" x14ac:dyDescent="0.2">
      <c r="G1195" s="9"/>
    </row>
    <row r="1196" spans="7:7" x14ac:dyDescent="0.2">
      <c r="G1196" s="9"/>
    </row>
    <row r="1197" spans="7:7" x14ac:dyDescent="0.2">
      <c r="G1197" s="9"/>
    </row>
    <row r="1198" spans="7:7" x14ac:dyDescent="0.2">
      <c r="G1198" s="9"/>
    </row>
    <row r="1199" spans="7:7" x14ac:dyDescent="0.2">
      <c r="G1199" s="9"/>
    </row>
    <row r="1200" spans="7:7" x14ac:dyDescent="0.2">
      <c r="G1200" s="9"/>
    </row>
    <row r="1201" spans="7:7" x14ac:dyDescent="0.2">
      <c r="G1201" s="9"/>
    </row>
    <row r="1202" spans="7:7" x14ac:dyDescent="0.2">
      <c r="G1202" s="9"/>
    </row>
    <row r="1203" spans="7:7" x14ac:dyDescent="0.2">
      <c r="G1203" s="9"/>
    </row>
    <row r="1204" spans="7:7" x14ac:dyDescent="0.2">
      <c r="G1204" s="9"/>
    </row>
    <row r="1205" spans="7:7" x14ac:dyDescent="0.2">
      <c r="G1205" s="9"/>
    </row>
    <row r="1206" spans="7:7" x14ac:dyDescent="0.2">
      <c r="G1206" s="9"/>
    </row>
    <row r="1207" spans="7:7" x14ac:dyDescent="0.2">
      <c r="G1207" s="9"/>
    </row>
    <row r="1208" spans="7:7" x14ac:dyDescent="0.2">
      <c r="G1208" s="9"/>
    </row>
    <row r="1209" spans="7:7" x14ac:dyDescent="0.2">
      <c r="G1209" s="9"/>
    </row>
    <row r="1210" spans="7:7" x14ac:dyDescent="0.2">
      <c r="G1210" s="9"/>
    </row>
    <row r="1211" spans="7:7" x14ac:dyDescent="0.2">
      <c r="G1211" s="9"/>
    </row>
    <row r="1212" spans="7:7" x14ac:dyDescent="0.2">
      <c r="G1212" s="9"/>
    </row>
    <row r="1213" spans="7:7" x14ac:dyDescent="0.2">
      <c r="G1213" s="9"/>
    </row>
    <row r="1214" spans="7:7" x14ac:dyDescent="0.2">
      <c r="G1214" s="9"/>
    </row>
    <row r="1215" spans="7:7" x14ac:dyDescent="0.2">
      <c r="G1215" s="9"/>
    </row>
    <row r="1216" spans="7:7" x14ac:dyDescent="0.2">
      <c r="G1216" s="9"/>
    </row>
    <row r="1217" spans="7:7" x14ac:dyDescent="0.2">
      <c r="G1217" s="9"/>
    </row>
    <row r="1218" spans="7:7" x14ac:dyDescent="0.2">
      <c r="G1218" s="9"/>
    </row>
    <row r="1219" spans="7:7" x14ac:dyDescent="0.2">
      <c r="G1219" s="9"/>
    </row>
    <row r="1220" spans="7:7" x14ac:dyDescent="0.2">
      <c r="G1220" s="9"/>
    </row>
    <row r="1221" spans="7:7" x14ac:dyDescent="0.2">
      <c r="G1221" s="9"/>
    </row>
    <row r="1222" spans="7:7" x14ac:dyDescent="0.2">
      <c r="G1222" s="9"/>
    </row>
    <row r="1223" spans="7:7" x14ac:dyDescent="0.2">
      <c r="G1223" s="9"/>
    </row>
    <row r="1224" spans="7:7" x14ac:dyDescent="0.2">
      <c r="G1224" s="9"/>
    </row>
    <row r="1225" spans="7:7" x14ac:dyDescent="0.2">
      <c r="G1225" s="9"/>
    </row>
    <row r="1226" spans="7:7" x14ac:dyDescent="0.2">
      <c r="G1226" s="9"/>
    </row>
    <row r="1227" spans="7:7" x14ac:dyDescent="0.2">
      <c r="G1227" s="9"/>
    </row>
    <row r="1228" spans="7:7" x14ac:dyDescent="0.2">
      <c r="G1228" s="9"/>
    </row>
    <row r="1229" spans="7:7" x14ac:dyDescent="0.2">
      <c r="G1229" s="9"/>
    </row>
    <row r="1230" spans="7:7" x14ac:dyDescent="0.2">
      <c r="G1230" s="9"/>
    </row>
    <row r="1231" spans="7:7" x14ac:dyDescent="0.2">
      <c r="G1231" s="9"/>
    </row>
    <row r="1232" spans="7:7" x14ac:dyDescent="0.2">
      <c r="G1232" s="9"/>
    </row>
    <row r="1233" spans="7:7" x14ac:dyDescent="0.2">
      <c r="G1233" s="9"/>
    </row>
    <row r="1234" spans="7:7" x14ac:dyDescent="0.2">
      <c r="G1234" s="9"/>
    </row>
    <row r="1235" spans="7:7" x14ac:dyDescent="0.2">
      <c r="G1235" s="9"/>
    </row>
    <row r="1236" spans="7:7" x14ac:dyDescent="0.2">
      <c r="G1236" s="9"/>
    </row>
    <row r="1237" spans="7:7" x14ac:dyDescent="0.2">
      <c r="G1237" s="9"/>
    </row>
    <row r="1238" spans="7:7" x14ac:dyDescent="0.2">
      <c r="G1238" s="9"/>
    </row>
    <row r="1239" spans="7:7" x14ac:dyDescent="0.2">
      <c r="G1239" s="9"/>
    </row>
    <row r="1240" spans="7:7" x14ac:dyDescent="0.2">
      <c r="G1240" s="9"/>
    </row>
    <row r="1241" spans="7:7" x14ac:dyDescent="0.2">
      <c r="G1241" s="9"/>
    </row>
    <row r="1242" spans="7:7" x14ac:dyDescent="0.2">
      <c r="G1242" s="9"/>
    </row>
    <row r="1243" spans="7:7" x14ac:dyDescent="0.2">
      <c r="G1243" s="9"/>
    </row>
    <row r="1244" spans="7:7" x14ac:dyDescent="0.2">
      <c r="G1244" s="9"/>
    </row>
    <row r="1245" spans="7:7" x14ac:dyDescent="0.2">
      <c r="G1245" s="9"/>
    </row>
    <row r="1246" spans="7:7" x14ac:dyDescent="0.2">
      <c r="G1246" s="9"/>
    </row>
    <row r="1247" spans="7:7" x14ac:dyDescent="0.2">
      <c r="G1247" s="9"/>
    </row>
    <row r="1248" spans="7:7" x14ac:dyDescent="0.2">
      <c r="G1248" s="9"/>
    </row>
    <row r="1249" spans="7:7" x14ac:dyDescent="0.2">
      <c r="G1249" s="9"/>
    </row>
    <row r="1250" spans="7:7" x14ac:dyDescent="0.2">
      <c r="G1250" s="9"/>
    </row>
    <row r="1251" spans="7:7" x14ac:dyDescent="0.2">
      <c r="G1251" s="9"/>
    </row>
    <row r="1252" spans="7:7" x14ac:dyDescent="0.2">
      <c r="G1252" s="9"/>
    </row>
    <row r="1253" spans="7:7" x14ac:dyDescent="0.2">
      <c r="G1253" s="9"/>
    </row>
    <row r="1254" spans="7:7" x14ac:dyDescent="0.2">
      <c r="G1254" s="9"/>
    </row>
    <row r="1255" spans="7:7" x14ac:dyDescent="0.2">
      <c r="G1255" s="9"/>
    </row>
    <row r="1256" spans="7:7" x14ac:dyDescent="0.2">
      <c r="G1256" s="9"/>
    </row>
    <row r="1257" spans="7:7" x14ac:dyDescent="0.2">
      <c r="G1257" s="9"/>
    </row>
    <row r="1258" spans="7:7" x14ac:dyDescent="0.2">
      <c r="G1258" s="9"/>
    </row>
    <row r="1259" spans="7:7" x14ac:dyDescent="0.2">
      <c r="G1259" s="9"/>
    </row>
    <row r="1260" spans="7:7" x14ac:dyDescent="0.2">
      <c r="G1260" s="9"/>
    </row>
    <row r="1261" spans="7:7" x14ac:dyDescent="0.2">
      <c r="G1261" s="9"/>
    </row>
    <row r="1262" spans="7:7" x14ac:dyDescent="0.2">
      <c r="G1262" s="9"/>
    </row>
    <row r="1263" spans="7:7" x14ac:dyDescent="0.2">
      <c r="G1263" s="9"/>
    </row>
    <row r="1264" spans="7:7" x14ac:dyDescent="0.2">
      <c r="G1264" s="9"/>
    </row>
    <row r="1265" spans="7:7" x14ac:dyDescent="0.2">
      <c r="G1265" s="9"/>
    </row>
    <row r="1266" spans="7:7" x14ac:dyDescent="0.2">
      <c r="G1266" s="9"/>
    </row>
    <row r="1267" spans="7:7" x14ac:dyDescent="0.2">
      <c r="G1267" s="9"/>
    </row>
    <row r="1268" spans="7:7" x14ac:dyDescent="0.2">
      <c r="G1268" s="9"/>
    </row>
    <row r="1269" spans="7:7" x14ac:dyDescent="0.2">
      <c r="G1269" s="9"/>
    </row>
    <row r="1270" spans="7:7" x14ac:dyDescent="0.2">
      <c r="G1270" s="9"/>
    </row>
    <row r="1271" spans="7:7" x14ac:dyDescent="0.2">
      <c r="G1271" s="9"/>
    </row>
    <row r="1272" spans="7:7" x14ac:dyDescent="0.2">
      <c r="G1272" s="9"/>
    </row>
    <row r="1273" spans="7:7" x14ac:dyDescent="0.2">
      <c r="G1273" s="9"/>
    </row>
    <row r="1274" spans="7:7" x14ac:dyDescent="0.2">
      <c r="G1274" s="9"/>
    </row>
    <row r="1275" spans="7:7" x14ac:dyDescent="0.2">
      <c r="G1275" s="9"/>
    </row>
    <row r="1276" spans="7:7" x14ac:dyDescent="0.2">
      <c r="G1276" s="9"/>
    </row>
    <row r="1277" spans="7:7" x14ac:dyDescent="0.2">
      <c r="G1277" s="9"/>
    </row>
    <row r="1278" spans="7:7" x14ac:dyDescent="0.2">
      <c r="G1278" s="9"/>
    </row>
    <row r="1279" spans="7:7" x14ac:dyDescent="0.2">
      <c r="G1279" s="9"/>
    </row>
    <row r="1280" spans="7:7" x14ac:dyDescent="0.2">
      <c r="G1280" s="9"/>
    </row>
    <row r="1281" spans="7:7" x14ac:dyDescent="0.2">
      <c r="G1281" s="9"/>
    </row>
    <row r="1282" spans="7:7" x14ac:dyDescent="0.2">
      <c r="G1282" s="9"/>
    </row>
    <row r="1283" spans="7:7" x14ac:dyDescent="0.2">
      <c r="G1283" s="9"/>
    </row>
    <row r="1284" spans="7:7" x14ac:dyDescent="0.2">
      <c r="G1284" s="9"/>
    </row>
    <row r="1285" spans="7:7" x14ac:dyDescent="0.2">
      <c r="G1285" s="9"/>
    </row>
    <row r="1286" spans="7:7" x14ac:dyDescent="0.2">
      <c r="G1286" s="9"/>
    </row>
    <row r="1287" spans="7:7" x14ac:dyDescent="0.2">
      <c r="G1287" s="9"/>
    </row>
    <row r="1288" spans="7:7" x14ac:dyDescent="0.2">
      <c r="G1288" s="9"/>
    </row>
    <row r="1289" spans="7:7" x14ac:dyDescent="0.2">
      <c r="G1289" s="9"/>
    </row>
    <row r="1290" spans="7:7" x14ac:dyDescent="0.2">
      <c r="G1290" s="9"/>
    </row>
    <row r="1291" spans="7:7" x14ac:dyDescent="0.2">
      <c r="G1291" s="9"/>
    </row>
    <row r="1292" spans="7:7" x14ac:dyDescent="0.2">
      <c r="G1292" s="9"/>
    </row>
    <row r="1293" spans="7:7" x14ac:dyDescent="0.2">
      <c r="G1293" s="9"/>
    </row>
    <row r="1294" spans="7:7" x14ac:dyDescent="0.2">
      <c r="G1294" s="9"/>
    </row>
    <row r="1295" spans="7:7" x14ac:dyDescent="0.2">
      <c r="G1295" s="9"/>
    </row>
    <row r="1296" spans="7:7" x14ac:dyDescent="0.2">
      <c r="G1296" s="9"/>
    </row>
    <row r="1297" spans="7:7" x14ac:dyDescent="0.2">
      <c r="G1297" s="9"/>
    </row>
    <row r="1298" spans="7:7" x14ac:dyDescent="0.2">
      <c r="G1298" s="9"/>
    </row>
    <row r="1299" spans="7:7" x14ac:dyDescent="0.2">
      <c r="G1299" s="9"/>
    </row>
    <row r="1300" spans="7:7" x14ac:dyDescent="0.2">
      <c r="G1300" s="9"/>
    </row>
    <row r="1301" spans="7:7" x14ac:dyDescent="0.2">
      <c r="G1301" s="9"/>
    </row>
    <row r="1302" spans="7:7" x14ac:dyDescent="0.2">
      <c r="G1302" s="9"/>
    </row>
    <row r="1303" spans="7:7" x14ac:dyDescent="0.2">
      <c r="G1303" s="9"/>
    </row>
    <row r="1304" spans="7:7" x14ac:dyDescent="0.2">
      <c r="G1304" s="9"/>
    </row>
    <row r="1305" spans="7:7" x14ac:dyDescent="0.2">
      <c r="G1305" s="9"/>
    </row>
    <row r="1306" spans="7:7" x14ac:dyDescent="0.2">
      <c r="G1306" s="9"/>
    </row>
    <row r="1307" spans="7:7" x14ac:dyDescent="0.2">
      <c r="G1307" s="9"/>
    </row>
    <row r="1308" spans="7:7" x14ac:dyDescent="0.2">
      <c r="G1308" s="9"/>
    </row>
    <row r="1309" spans="7:7" x14ac:dyDescent="0.2">
      <c r="G1309" s="9"/>
    </row>
    <row r="1310" spans="7:7" x14ac:dyDescent="0.2">
      <c r="G1310" s="9"/>
    </row>
    <row r="1311" spans="7:7" x14ac:dyDescent="0.2">
      <c r="G1311" s="9"/>
    </row>
    <row r="1312" spans="7:7" x14ac:dyDescent="0.2">
      <c r="G1312" s="9"/>
    </row>
    <row r="1313" spans="7:7" x14ac:dyDescent="0.2">
      <c r="G1313" s="9"/>
    </row>
    <row r="1314" spans="7:7" x14ac:dyDescent="0.2">
      <c r="G1314" s="9"/>
    </row>
    <row r="1315" spans="7:7" x14ac:dyDescent="0.2">
      <c r="G1315" s="9"/>
    </row>
    <row r="1316" spans="7:7" x14ac:dyDescent="0.2">
      <c r="G1316" s="9"/>
    </row>
    <row r="1317" spans="7:7" x14ac:dyDescent="0.2">
      <c r="G1317" s="9"/>
    </row>
    <row r="1318" spans="7:7" x14ac:dyDescent="0.2">
      <c r="G1318" s="9"/>
    </row>
    <row r="1319" spans="7:7" x14ac:dyDescent="0.2">
      <c r="G1319" s="9"/>
    </row>
    <row r="1320" spans="7:7" x14ac:dyDescent="0.2">
      <c r="G1320" s="9"/>
    </row>
    <row r="1321" spans="7:7" x14ac:dyDescent="0.2">
      <c r="G1321" s="9"/>
    </row>
    <row r="1322" spans="7:7" x14ac:dyDescent="0.2">
      <c r="G1322" s="9"/>
    </row>
    <row r="1323" spans="7:7" x14ac:dyDescent="0.2">
      <c r="G1323" s="9"/>
    </row>
    <row r="1324" spans="7:7" x14ac:dyDescent="0.2">
      <c r="G1324" s="9"/>
    </row>
    <row r="1325" spans="7:7" x14ac:dyDescent="0.2">
      <c r="G1325" s="9"/>
    </row>
    <row r="1326" spans="7:7" x14ac:dyDescent="0.2">
      <c r="G1326" s="9"/>
    </row>
    <row r="1327" spans="7:7" x14ac:dyDescent="0.2">
      <c r="G1327" s="9"/>
    </row>
    <row r="1328" spans="7:7" x14ac:dyDescent="0.2">
      <c r="G1328" s="9"/>
    </row>
    <row r="1329" spans="7:7" x14ac:dyDescent="0.2">
      <c r="G1329" s="9"/>
    </row>
    <row r="1330" spans="7:7" x14ac:dyDescent="0.2">
      <c r="G1330" s="9"/>
    </row>
    <row r="1331" spans="7:7" x14ac:dyDescent="0.2">
      <c r="G1331" s="9"/>
    </row>
    <row r="1332" spans="7:7" x14ac:dyDescent="0.2">
      <c r="G1332" s="9"/>
    </row>
    <row r="1333" spans="7:7" x14ac:dyDescent="0.2">
      <c r="G1333" s="9"/>
    </row>
    <row r="1334" spans="7:7" x14ac:dyDescent="0.2">
      <c r="G1334" s="9"/>
    </row>
    <row r="1335" spans="7:7" x14ac:dyDescent="0.2">
      <c r="G1335" s="9"/>
    </row>
    <row r="1336" spans="7:7" x14ac:dyDescent="0.2">
      <c r="G1336" s="9"/>
    </row>
    <row r="1337" spans="7:7" x14ac:dyDescent="0.2">
      <c r="G1337" s="9"/>
    </row>
    <row r="1338" spans="7:7" x14ac:dyDescent="0.2">
      <c r="G1338" s="9"/>
    </row>
    <row r="1339" spans="7:7" x14ac:dyDescent="0.2">
      <c r="G1339" s="9"/>
    </row>
    <row r="1340" spans="7:7" x14ac:dyDescent="0.2">
      <c r="G1340" s="9"/>
    </row>
    <row r="1341" spans="7:7" x14ac:dyDescent="0.2">
      <c r="G1341" s="9"/>
    </row>
    <row r="1342" spans="7:7" x14ac:dyDescent="0.2">
      <c r="G1342" s="9"/>
    </row>
    <row r="1343" spans="7:7" x14ac:dyDescent="0.2">
      <c r="G1343" s="9"/>
    </row>
    <row r="1344" spans="7:7" x14ac:dyDescent="0.2">
      <c r="G1344" s="9"/>
    </row>
    <row r="1345" spans="7:7" x14ac:dyDescent="0.2">
      <c r="G1345" s="9"/>
    </row>
    <row r="1346" spans="7:7" x14ac:dyDescent="0.2">
      <c r="G1346" s="9"/>
    </row>
    <row r="1347" spans="7:7" x14ac:dyDescent="0.2">
      <c r="G1347" s="9"/>
    </row>
    <row r="1348" spans="7:7" x14ac:dyDescent="0.2">
      <c r="G1348" s="9"/>
    </row>
    <row r="1349" spans="7:7" x14ac:dyDescent="0.2">
      <c r="G1349" s="9"/>
    </row>
    <row r="1350" spans="7:7" x14ac:dyDescent="0.2">
      <c r="G1350" s="9"/>
    </row>
    <row r="1351" spans="7:7" x14ac:dyDescent="0.2">
      <c r="G1351" s="9"/>
    </row>
    <row r="1352" spans="7:7" x14ac:dyDescent="0.2">
      <c r="G1352" s="9"/>
    </row>
    <row r="1353" spans="7:7" x14ac:dyDescent="0.2">
      <c r="G1353" s="9"/>
    </row>
    <row r="1354" spans="7:7" x14ac:dyDescent="0.2">
      <c r="G1354" s="9"/>
    </row>
    <row r="1355" spans="7:7" x14ac:dyDescent="0.2">
      <c r="G1355" s="9"/>
    </row>
    <row r="1356" spans="7:7" x14ac:dyDescent="0.2">
      <c r="G1356" s="9"/>
    </row>
    <row r="1357" spans="7:7" x14ac:dyDescent="0.2">
      <c r="G1357" s="9"/>
    </row>
    <row r="1358" spans="7:7" x14ac:dyDescent="0.2">
      <c r="G1358" s="9"/>
    </row>
    <row r="1359" spans="7:7" x14ac:dyDescent="0.2">
      <c r="G1359" s="9"/>
    </row>
    <row r="1360" spans="7:7" x14ac:dyDescent="0.2">
      <c r="G1360" s="9"/>
    </row>
    <row r="1361" spans="7:7" x14ac:dyDescent="0.2">
      <c r="G1361" s="9"/>
    </row>
    <row r="1362" spans="7:7" x14ac:dyDescent="0.2">
      <c r="G1362" s="9"/>
    </row>
    <row r="1363" spans="7:7" x14ac:dyDescent="0.2">
      <c r="G1363" s="9"/>
    </row>
    <row r="1364" spans="7:7" x14ac:dyDescent="0.2">
      <c r="G1364" s="9"/>
    </row>
    <row r="1365" spans="7:7" x14ac:dyDescent="0.2">
      <c r="G1365" s="9"/>
    </row>
    <row r="1366" spans="7:7" x14ac:dyDescent="0.2">
      <c r="G1366" s="9"/>
    </row>
    <row r="1367" spans="7:7" x14ac:dyDescent="0.2">
      <c r="G1367" s="9"/>
    </row>
    <row r="1368" spans="7:7" x14ac:dyDescent="0.2">
      <c r="G1368" s="9"/>
    </row>
    <row r="1369" spans="7:7" x14ac:dyDescent="0.2">
      <c r="G1369" s="9"/>
    </row>
    <row r="1370" spans="7:7" x14ac:dyDescent="0.2">
      <c r="G1370" s="9"/>
    </row>
    <row r="1371" spans="7:7" x14ac:dyDescent="0.2">
      <c r="G1371" s="9"/>
    </row>
    <row r="1372" spans="7:7" x14ac:dyDescent="0.2">
      <c r="G1372" s="9"/>
    </row>
    <row r="1373" spans="7:7" x14ac:dyDescent="0.2">
      <c r="G1373" s="9"/>
    </row>
    <row r="1374" spans="7:7" x14ac:dyDescent="0.2">
      <c r="G1374" s="9"/>
    </row>
    <row r="1375" spans="7:7" x14ac:dyDescent="0.2">
      <c r="G1375" s="9"/>
    </row>
    <row r="1376" spans="7:7" x14ac:dyDescent="0.2">
      <c r="G1376" s="9"/>
    </row>
    <row r="1377" spans="7:7" x14ac:dyDescent="0.2">
      <c r="G1377" s="9"/>
    </row>
    <row r="1378" spans="7:7" x14ac:dyDescent="0.2">
      <c r="G1378" s="9"/>
    </row>
    <row r="1379" spans="7:7" x14ac:dyDescent="0.2">
      <c r="G1379" s="9"/>
    </row>
    <row r="1380" spans="7:7" x14ac:dyDescent="0.2">
      <c r="G1380" s="9"/>
    </row>
    <row r="1381" spans="7:7" x14ac:dyDescent="0.2">
      <c r="G1381" s="9"/>
    </row>
    <row r="1382" spans="7:7" x14ac:dyDescent="0.2">
      <c r="G1382" s="9"/>
    </row>
    <row r="1383" spans="7:7" x14ac:dyDescent="0.2">
      <c r="G1383" s="9"/>
    </row>
    <row r="1384" spans="7:7" x14ac:dyDescent="0.2">
      <c r="G1384" s="9"/>
    </row>
    <row r="1385" spans="7:7" x14ac:dyDescent="0.2">
      <c r="G1385" s="9"/>
    </row>
    <row r="1386" spans="7:7" x14ac:dyDescent="0.2">
      <c r="G1386" s="9"/>
    </row>
    <row r="1387" spans="7:7" x14ac:dyDescent="0.2">
      <c r="G1387" s="9"/>
    </row>
    <row r="1388" spans="7:7" x14ac:dyDescent="0.2">
      <c r="G1388" s="9"/>
    </row>
    <row r="1389" spans="7:7" x14ac:dyDescent="0.2">
      <c r="G1389" s="9"/>
    </row>
    <row r="1390" spans="7:7" x14ac:dyDescent="0.2">
      <c r="G1390" s="9"/>
    </row>
    <row r="1391" spans="7:7" x14ac:dyDescent="0.2">
      <c r="G1391" s="9"/>
    </row>
    <row r="1392" spans="7:7" x14ac:dyDescent="0.2">
      <c r="G1392" s="9"/>
    </row>
    <row r="1393" spans="7:7" x14ac:dyDescent="0.2">
      <c r="G1393" s="9"/>
    </row>
    <row r="1394" spans="7:7" x14ac:dyDescent="0.2">
      <c r="G1394" s="9"/>
    </row>
    <row r="1395" spans="7:7" x14ac:dyDescent="0.2">
      <c r="G1395" s="9"/>
    </row>
    <row r="1396" spans="7:7" x14ac:dyDescent="0.2">
      <c r="G1396" s="9"/>
    </row>
    <row r="1397" spans="7:7" x14ac:dyDescent="0.2">
      <c r="G1397" s="9"/>
    </row>
    <row r="1398" spans="7:7" x14ac:dyDescent="0.2">
      <c r="G1398" s="9"/>
    </row>
    <row r="1399" spans="7:7" x14ac:dyDescent="0.2">
      <c r="G1399" s="9"/>
    </row>
    <row r="1400" spans="7:7" x14ac:dyDescent="0.2">
      <c r="G1400" s="9"/>
    </row>
    <row r="1401" spans="7:7" x14ac:dyDescent="0.2">
      <c r="G1401" s="9"/>
    </row>
    <row r="1402" spans="7:7" x14ac:dyDescent="0.2">
      <c r="G1402" s="9"/>
    </row>
    <row r="1403" spans="7:7" x14ac:dyDescent="0.2">
      <c r="G1403" s="9"/>
    </row>
    <row r="1404" spans="7:7" x14ac:dyDescent="0.2">
      <c r="G1404" s="9"/>
    </row>
    <row r="1405" spans="7:7" x14ac:dyDescent="0.2">
      <c r="G1405" s="9"/>
    </row>
    <row r="1406" spans="7:7" x14ac:dyDescent="0.2">
      <c r="G1406" s="9"/>
    </row>
    <row r="1407" spans="7:7" x14ac:dyDescent="0.2">
      <c r="G1407" s="9"/>
    </row>
    <row r="1408" spans="7:7" x14ac:dyDescent="0.2">
      <c r="G1408" s="9"/>
    </row>
    <row r="1409" spans="7:7" x14ac:dyDescent="0.2">
      <c r="G1409" s="9"/>
    </row>
    <row r="1410" spans="7:7" x14ac:dyDescent="0.2">
      <c r="G1410" s="9"/>
    </row>
    <row r="1411" spans="7:7" x14ac:dyDescent="0.2">
      <c r="G1411" s="9"/>
    </row>
    <row r="1412" spans="7:7" x14ac:dyDescent="0.2">
      <c r="G1412" s="9"/>
    </row>
    <row r="1413" spans="7:7" x14ac:dyDescent="0.2">
      <c r="G1413" s="9"/>
    </row>
    <row r="1414" spans="7:7" x14ac:dyDescent="0.2">
      <c r="G1414" s="9"/>
    </row>
    <row r="1415" spans="7:7" x14ac:dyDescent="0.2">
      <c r="G1415" s="9"/>
    </row>
    <row r="1416" spans="7:7" x14ac:dyDescent="0.2">
      <c r="G1416" s="9"/>
    </row>
    <row r="1417" spans="7:7" x14ac:dyDescent="0.2">
      <c r="G1417" s="9"/>
    </row>
    <row r="1418" spans="7:7" x14ac:dyDescent="0.2">
      <c r="G1418" s="9"/>
    </row>
    <row r="1419" spans="7:7" x14ac:dyDescent="0.2">
      <c r="G1419" s="9"/>
    </row>
    <row r="1420" spans="7:7" x14ac:dyDescent="0.2">
      <c r="G1420" s="9"/>
    </row>
    <row r="1421" spans="7:7" x14ac:dyDescent="0.2">
      <c r="G1421" s="9"/>
    </row>
    <row r="1422" spans="7:7" x14ac:dyDescent="0.2">
      <c r="G1422" s="9"/>
    </row>
    <row r="1423" spans="7:7" x14ac:dyDescent="0.2">
      <c r="G1423" s="9"/>
    </row>
    <row r="1424" spans="7:7" x14ac:dyDescent="0.2">
      <c r="G1424" s="9"/>
    </row>
    <row r="1425" spans="7:7" x14ac:dyDescent="0.2">
      <c r="G1425" s="9"/>
    </row>
    <row r="1426" spans="7:7" x14ac:dyDescent="0.2">
      <c r="G1426" s="9"/>
    </row>
    <row r="1427" spans="7:7" x14ac:dyDescent="0.2">
      <c r="G1427" s="9"/>
    </row>
    <row r="1428" spans="7:7" x14ac:dyDescent="0.2">
      <c r="G1428" s="9"/>
    </row>
    <row r="1429" spans="7:7" x14ac:dyDescent="0.2">
      <c r="G1429" s="9"/>
    </row>
    <row r="1430" spans="7:7" x14ac:dyDescent="0.2">
      <c r="G1430" s="9"/>
    </row>
    <row r="1431" spans="7:7" x14ac:dyDescent="0.2">
      <c r="G1431" s="9"/>
    </row>
    <row r="1432" spans="7:7" x14ac:dyDescent="0.2">
      <c r="G1432" s="9"/>
    </row>
    <row r="1433" spans="7:7" x14ac:dyDescent="0.2">
      <c r="G1433" s="9"/>
    </row>
    <row r="1434" spans="7:7" x14ac:dyDescent="0.2">
      <c r="G1434" s="9"/>
    </row>
    <row r="1435" spans="7:7" x14ac:dyDescent="0.2">
      <c r="G1435" s="9"/>
    </row>
    <row r="1436" spans="7:7" x14ac:dyDescent="0.2">
      <c r="G1436" s="9"/>
    </row>
    <row r="1437" spans="7:7" x14ac:dyDescent="0.2">
      <c r="G1437" s="9"/>
    </row>
    <row r="1438" spans="7:7" x14ac:dyDescent="0.2">
      <c r="G1438" s="9"/>
    </row>
    <row r="1439" spans="7:7" x14ac:dyDescent="0.2">
      <c r="G1439" s="9"/>
    </row>
    <row r="1440" spans="7:7" x14ac:dyDescent="0.2">
      <c r="G1440" s="9"/>
    </row>
    <row r="1441" spans="7:7" x14ac:dyDescent="0.2">
      <c r="G1441" s="9"/>
    </row>
    <row r="1442" spans="7:7" x14ac:dyDescent="0.2">
      <c r="G1442" s="9"/>
    </row>
    <row r="1443" spans="7:7" x14ac:dyDescent="0.2">
      <c r="G1443" s="9"/>
    </row>
    <row r="1444" spans="7:7" x14ac:dyDescent="0.2">
      <c r="G1444" s="9"/>
    </row>
    <row r="1445" spans="7:7" x14ac:dyDescent="0.2">
      <c r="G1445" s="9"/>
    </row>
    <row r="1446" spans="7:7" x14ac:dyDescent="0.2">
      <c r="G1446" s="9"/>
    </row>
    <row r="1447" spans="7:7" x14ac:dyDescent="0.2">
      <c r="G1447" s="9"/>
    </row>
    <row r="1448" spans="7:7" x14ac:dyDescent="0.2">
      <c r="G1448" s="9"/>
    </row>
    <row r="1449" spans="7:7" x14ac:dyDescent="0.2">
      <c r="G1449" s="9"/>
    </row>
    <row r="1450" spans="7:7" x14ac:dyDescent="0.2">
      <c r="G1450" s="9"/>
    </row>
    <row r="1451" spans="7:7" x14ac:dyDescent="0.2">
      <c r="G1451" s="9"/>
    </row>
    <row r="1452" spans="7:7" x14ac:dyDescent="0.2">
      <c r="G1452" s="9"/>
    </row>
    <row r="1453" spans="7:7" x14ac:dyDescent="0.2">
      <c r="G1453" s="9"/>
    </row>
    <row r="1454" spans="7:7" x14ac:dyDescent="0.2">
      <c r="G1454" s="9"/>
    </row>
    <row r="1455" spans="7:7" x14ac:dyDescent="0.2">
      <c r="G1455" s="9"/>
    </row>
    <row r="1456" spans="7:7" x14ac:dyDescent="0.2">
      <c r="G1456" s="9"/>
    </row>
    <row r="1457" spans="7:7" x14ac:dyDescent="0.2">
      <c r="G1457" s="9"/>
    </row>
    <row r="1458" spans="7:7" x14ac:dyDescent="0.2">
      <c r="G1458" s="9"/>
    </row>
    <row r="1459" spans="7:7" x14ac:dyDescent="0.2">
      <c r="G1459" s="9"/>
    </row>
    <row r="1460" spans="7:7" x14ac:dyDescent="0.2">
      <c r="G1460" s="9"/>
    </row>
    <row r="1461" spans="7:7" x14ac:dyDescent="0.2">
      <c r="G1461" s="9"/>
    </row>
    <row r="1462" spans="7:7" x14ac:dyDescent="0.2">
      <c r="G1462" s="9"/>
    </row>
    <row r="1463" spans="7:7" x14ac:dyDescent="0.2">
      <c r="G1463" s="9"/>
    </row>
    <row r="1464" spans="7:7" x14ac:dyDescent="0.2">
      <c r="G1464" s="9"/>
    </row>
    <row r="1465" spans="7:7" x14ac:dyDescent="0.2">
      <c r="G1465" s="9"/>
    </row>
    <row r="1466" spans="7:7" x14ac:dyDescent="0.2">
      <c r="G1466" s="9"/>
    </row>
    <row r="1467" spans="7:7" x14ac:dyDescent="0.2">
      <c r="G1467" s="9"/>
    </row>
    <row r="1468" spans="7:7" x14ac:dyDescent="0.2">
      <c r="G1468" s="9"/>
    </row>
    <row r="1469" spans="7:7" x14ac:dyDescent="0.2">
      <c r="G1469" s="9"/>
    </row>
    <row r="1470" spans="7:7" x14ac:dyDescent="0.2">
      <c r="G1470" s="9"/>
    </row>
    <row r="1471" spans="7:7" x14ac:dyDescent="0.2">
      <c r="G1471" s="9"/>
    </row>
    <row r="1472" spans="7:7" x14ac:dyDescent="0.2">
      <c r="G1472" s="9"/>
    </row>
    <row r="1473" spans="7:7" x14ac:dyDescent="0.2">
      <c r="G1473" s="9"/>
    </row>
    <row r="1474" spans="7:7" x14ac:dyDescent="0.2">
      <c r="G1474" s="9"/>
    </row>
    <row r="1475" spans="7:7" x14ac:dyDescent="0.2">
      <c r="G1475" s="9"/>
    </row>
    <row r="1476" spans="7:7" x14ac:dyDescent="0.2">
      <c r="G1476" s="9"/>
    </row>
    <row r="1477" spans="7:7" x14ac:dyDescent="0.2">
      <c r="G1477" s="9"/>
    </row>
    <row r="1478" spans="7:7" x14ac:dyDescent="0.2">
      <c r="G1478" s="9"/>
    </row>
    <row r="1479" spans="7:7" x14ac:dyDescent="0.2">
      <c r="G1479" s="9"/>
    </row>
    <row r="1480" spans="7:7" x14ac:dyDescent="0.2">
      <c r="G1480" s="9"/>
    </row>
    <row r="1481" spans="7:7" x14ac:dyDescent="0.2">
      <c r="G1481" s="9"/>
    </row>
    <row r="1482" spans="7:7" x14ac:dyDescent="0.2">
      <c r="G1482" s="9"/>
    </row>
    <row r="1483" spans="7:7" x14ac:dyDescent="0.2">
      <c r="G1483" s="9"/>
    </row>
    <row r="1484" spans="7:7" x14ac:dyDescent="0.2">
      <c r="G1484" s="9"/>
    </row>
    <row r="1485" spans="7:7" x14ac:dyDescent="0.2">
      <c r="G1485" s="9"/>
    </row>
    <row r="1486" spans="7:7" x14ac:dyDescent="0.2">
      <c r="G1486" s="9"/>
    </row>
    <row r="1487" spans="7:7" x14ac:dyDescent="0.2">
      <c r="G1487" s="9"/>
    </row>
    <row r="1488" spans="7:7" x14ac:dyDescent="0.2">
      <c r="G1488" s="9"/>
    </row>
    <row r="1489" spans="7:7" x14ac:dyDescent="0.2">
      <c r="G1489" s="9"/>
    </row>
    <row r="1490" spans="7:7" x14ac:dyDescent="0.2">
      <c r="G1490" s="9"/>
    </row>
    <row r="1491" spans="7:7" x14ac:dyDescent="0.2">
      <c r="G1491" s="9"/>
    </row>
    <row r="1492" spans="7:7" x14ac:dyDescent="0.2">
      <c r="G1492" s="9"/>
    </row>
    <row r="1493" spans="7:7" x14ac:dyDescent="0.2">
      <c r="G1493" s="9"/>
    </row>
    <row r="1494" spans="7:7" x14ac:dyDescent="0.2">
      <c r="G1494" s="9"/>
    </row>
    <row r="1495" spans="7:7" x14ac:dyDescent="0.2">
      <c r="G1495" s="9"/>
    </row>
    <row r="1496" spans="7:7" x14ac:dyDescent="0.2">
      <c r="G1496" s="9"/>
    </row>
    <row r="1497" spans="7:7" x14ac:dyDescent="0.2">
      <c r="G1497" s="9"/>
    </row>
    <row r="1498" spans="7:7" x14ac:dyDescent="0.2">
      <c r="G1498" s="9"/>
    </row>
    <row r="1499" spans="7:7" x14ac:dyDescent="0.2">
      <c r="G1499" s="9"/>
    </row>
    <row r="1500" spans="7:7" x14ac:dyDescent="0.2">
      <c r="G1500" s="9"/>
    </row>
    <row r="1501" spans="7:7" x14ac:dyDescent="0.2">
      <c r="G1501" s="9"/>
    </row>
    <row r="1502" spans="7:7" x14ac:dyDescent="0.2">
      <c r="G1502" s="9"/>
    </row>
    <row r="1503" spans="7:7" x14ac:dyDescent="0.2">
      <c r="G1503" s="9"/>
    </row>
    <row r="1504" spans="7:7" x14ac:dyDescent="0.2">
      <c r="G1504" s="9"/>
    </row>
    <row r="1505" spans="7:7" x14ac:dyDescent="0.2">
      <c r="G1505" s="9"/>
    </row>
    <row r="1506" spans="7:7" x14ac:dyDescent="0.2">
      <c r="G1506" s="9"/>
    </row>
    <row r="1507" spans="7:7" x14ac:dyDescent="0.2">
      <c r="G1507" s="9"/>
    </row>
    <row r="1508" spans="7:7" x14ac:dyDescent="0.2">
      <c r="G1508" s="9"/>
    </row>
    <row r="1509" spans="7:7" x14ac:dyDescent="0.2">
      <c r="G1509" s="9"/>
    </row>
    <row r="1510" spans="7:7" x14ac:dyDescent="0.2">
      <c r="G1510" s="9"/>
    </row>
    <row r="1511" spans="7:7" x14ac:dyDescent="0.2">
      <c r="G1511" s="9"/>
    </row>
    <row r="1512" spans="7:7" x14ac:dyDescent="0.2">
      <c r="G1512" s="9"/>
    </row>
    <row r="1513" spans="7:7" x14ac:dyDescent="0.2">
      <c r="G1513" s="9"/>
    </row>
    <row r="1514" spans="7:7" x14ac:dyDescent="0.2">
      <c r="G1514" s="9"/>
    </row>
    <row r="1515" spans="7:7" x14ac:dyDescent="0.2">
      <c r="G1515" s="9"/>
    </row>
    <row r="1516" spans="7:7" x14ac:dyDescent="0.2">
      <c r="G1516" s="9"/>
    </row>
    <row r="1517" spans="7:7" x14ac:dyDescent="0.2">
      <c r="G1517" s="9"/>
    </row>
    <row r="1518" spans="7:7" x14ac:dyDescent="0.2">
      <c r="G1518" s="9"/>
    </row>
    <row r="1519" spans="7:7" x14ac:dyDescent="0.2">
      <c r="G1519" s="9"/>
    </row>
    <row r="1520" spans="7:7" x14ac:dyDescent="0.2">
      <c r="G1520" s="9"/>
    </row>
    <row r="1521" spans="7:7" x14ac:dyDescent="0.2">
      <c r="G1521" s="9"/>
    </row>
    <row r="1522" spans="7:7" x14ac:dyDescent="0.2">
      <c r="G1522" s="9"/>
    </row>
    <row r="1523" spans="7:7" x14ac:dyDescent="0.2">
      <c r="G1523" s="9"/>
    </row>
    <row r="1524" spans="7:7" x14ac:dyDescent="0.2">
      <c r="G1524" s="9"/>
    </row>
    <row r="1525" spans="7:7" x14ac:dyDescent="0.2">
      <c r="G1525" s="9"/>
    </row>
    <row r="1526" spans="7:7" x14ac:dyDescent="0.2">
      <c r="G1526" s="9"/>
    </row>
    <row r="1527" spans="7:7" x14ac:dyDescent="0.2">
      <c r="G1527" s="9"/>
    </row>
    <row r="1528" spans="7:7" x14ac:dyDescent="0.2">
      <c r="G1528" s="9"/>
    </row>
    <row r="1529" spans="7:7" x14ac:dyDescent="0.2">
      <c r="G1529" s="9"/>
    </row>
    <row r="1530" spans="7:7" x14ac:dyDescent="0.2">
      <c r="G1530" s="9"/>
    </row>
    <row r="1531" spans="7:7" x14ac:dyDescent="0.2">
      <c r="G1531" s="9"/>
    </row>
    <row r="1532" spans="7:7" x14ac:dyDescent="0.2">
      <c r="G1532" s="9"/>
    </row>
    <row r="1533" spans="7:7" x14ac:dyDescent="0.2">
      <c r="G1533" s="9"/>
    </row>
    <row r="1534" spans="7:7" x14ac:dyDescent="0.2">
      <c r="G1534" s="9"/>
    </row>
    <row r="1535" spans="7:7" x14ac:dyDescent="0.2">
      <c r="G1535" s="9"/>
    </row>
    <row r="1536" spans="7:7" x14ac:dyDescent="0.2">
      <c r="G1536" s="9"/>
    </row>
    <row r="1537" spans="7:7" x14ac:dyDescent="0.2">
      <c r="G1537" s="9"/>
    </row>
    <row r="1538" spans="7:7" x14ac:dyDescent="0.2">
      <c r="G1538" s="9"/>
    </row>
    <row r="1539" spans="7:7" x14ac:dyDescent="0.2">
      <c r="G1539" s="9"/>
    </row>
    <row r="1540" spans="7:7" x14ac:dyDescent="0.2">
      <c r="G1540" s="9"/>
    </row>
    <row r="1541" spans="7:7" x14ac:dyDescent="0.2">
      <c r="G1541" s="9"/>
    </row>
    <row r="1542" spans="7:7" x14ac:dyDescent="0.2">
      <c r="G1542" s="9"/>
    </row>
    <row r="1543" spans="7:7" x14ac:dyDescent="0.2">
      <c r="G1543" s="9"/>
    </row>
    <row r="1544" spans="7:7" x14ac:dyDescent="0.2">
      <c r="G1544" s="9"/>
    </row>
    <row r="1545" spans="7:7" x14ac:dyDescent="0.2">
      <c r="G1545" s="9"/>
    </row>
    <row r="1546" spans="7:7" x14ac:dyDescent="0.2">
      <c r="G1546" s="9"/>
    </row>
    <row r="1547" spans="7:7" x14ac:dyDescent="0.2">
      <c r="G1547" s="9"/>
    </row>
    <row r="1548" spans="7:7" x14ac:dyDescent="0.2">
      <c r="G1548" s="9"/>
    </row>
    <row r="1549" spans="7:7" x14ac:dyDescent="0.2">
      <c r="G1549" s="9"/>
    </row>
    <row r="1550" spans="7:7" x14ac:dyDescent="0.2">
      <c r="G1550" s="9"/>
    </row>
    <row r="1551" spans="7:7" x14ac:dyDescent="0.2">
      <c r="G1551" s="9"/>
    </row>
    <row r="1552" spans="7:7" x14ac:dyDescent="0.2">
      <c r="G1552" s="9"/>
    </row>
    <row r="1553" spans="7:7" x14ac:dyDescent="0.2">
      <c r="G1553" s="9"/>
    </row>
    <row r="1554" spans="7:7" x14ac:dyDescent="0.2">
      <c r="G1554" s="9"/>
    </row>
    <row r="1555" spans="7:7" x14ac:dyDescent="0.2">
      <c r="G1555" s="9"/>
    </row>
    <row r="1556" spans="7:7" x14ac:dyDescent="0.2">
      <c r="G1556" s="9"/>
    </row>
    <row r="1557" spans="7:7" x14ac:dyDescent="0.2">
      <c r="G1557" s="9"/>
    </row>
    <row r="1558" spans="7:7" x14ac:dyDescent="0.2">
      <c r="G1558" s="9"/>
    </row>
    <row r="1559" spans="7:7" x14ac:dyDescent="0.2">
      <c r="G1559" s="9"/>
    </row>
    <row r="1560" spans="7:7" x14ac:dyDescent="0.2">
      <c r="G1560" s="9"/>
    </row>
    <row r="1561" spans="7:7" x14ac:dyDescent="0.2">
      <c r="G1561" s="9"/>
    </row>
    <row r="1562" spans="7:7" x14ac:dyDescent="0.2">
      <c r="G1562" s="9"/>
    </row>
    <row r="1563" spans="7:7" x14ac:dyDescent="0.2">
      <c r="G1563" s="9"/>
    </row>
    <row r="1564" spans="7:7" x14ac:dyDescent="0.2">
      <c r="G1564" s="9"/>
    </row>
    <row r="1565" spans="7:7" x14ac:dyDescent="0.2">
      <c r="G1565" s="9"/>
    </row>
    <row r="1566" spans="7:7" x14ac:dyDescent="0.2">
      <c r="G1566" s="9"/>
    </row>
    <row r="1567" spans="7:7" x14ac:dyDescent="0.2">
      <c r="G1567" s="9"/>
    </row>
    <row r="1568" spans="7:7" x14ac:dyDescent="0.2">
      <c r="G1568" s="9"/>
    </row>
    <row r="1569" spans="7:7" x14ac:dyDescent="0.2">
      <c r="G1569" s="9"/>
    </row>
    <row r="1570" spans="7:7" x14ac:dyDescent="0.2">
      <c r="G1570" s="9"/>
    </row>
    <row r="1571" spans="7:7" x14ac:dyDescent="0.2">
      <c r="G1571" s="9"/>
    </row>
    <row r="1572" spans="7:7" x14ac:dyDescent="0.2">
      <c r="G1572" s="9"/>
    </row>
    <row r="1573" spans="7:7" x14ac:dyDescent="0.2">
      <c r="G1573" s="9"/>
    </row>
    <row r="1574" spans="7:7" x14ac:dyDescent="0.2">
      <c r="G1574" s="9"/>
    </row>
    <row r="1575" spans="7:7" x14ac:dyDescent="0.2">
      <c r="G1575" s="9"/>
    </row>
    <row r="1576" spans="7:7" x14ac:dyDescent="0.2">
      <c r="G1576" s="9"/>
    </row>
    <row r="1577" spans="7:7" x14ac:dyDescent="0.2">
      <c r="G1577" s="9"/>
    </row>
    <row r="1578" spans="7:7" x14ac:dyDescent="0.2">
      <c r="G1578" s="9"/>
    </row>
    <row r="1579" spans="7:7" x14ac:dyDescent="0.2">
      <c r="G1579" s="9"/>
    </row>
    <row r="1580" spans="7:7" x14ac:dyDescent="0.2">
      <c r="G1580" s="9"/>
    </row>
    <row r="1581" spans="7:7" x14ac:dyDescent="0.2">
      <c r="G1581" s="9"/>
    </row>
    <row r="1582" spans="7:7" x14ac:dyDescent="0.2">
      <c r="G1582" s="9"/>
    </row>
    <row r="1583" spans="7:7" x14ac:dyDescent="0.2">
      <c r="G1583" s="9"/>
    </row>
    <row r="1584" spans="7:7" x14ac:dyDescent="0.2">
      <c r="G1584" s="9"/>
    </row>
    <row r="1585" spans="7:7" x14ac:dyDescent="0.2">
      <c r="G1585" s="9"/>
    </row>
    <row r="1586" spans="7:7" x14ac:dyDescent="0.2">
      <c r="G1586" s="9"/>
    </row>
    <row r="1587" spans="7:7" x14ac:dyDescent="0.2">
      <c r="G1587" s="9"/>
    </row>
    <row r="1588" spans="7:7" x14ac:dyDescent="0.2">
      <c r="G1588" s="9"/>
    </row>
    <row r="1589" spans="7:7" x14ac:dyDescent="0.2">
      <c r="G1589" s="9"/>
    </row>
    <row r="1590" spans="7:7" x14ac:dyDescent="0.2">
      <c r="G1590" s="9"/>
    </row>
    <row r="1591" spans="7:7" x14ac:dyDescent="0.2">
      <c r="G1591" s="9"/>
    </row>
    <row r="1592" spans="7:7" x14ac:dyDescent="0.2">
      <c r="G1592" s="9"/>
    </row>
    <row r="1593" spans="7:7" x14ac:dyDescent="0.2">
      <c r="G1593" s="9"/>
    </row>
    <row r="1594" spans="7:7" x14ac:dyDescent="0.2">
      <c r="G1594" s="9"/>
    </row>
    <row r="1595" spans="7:7" x14ac:dyDescent="0.2">
      <c r="G1595" s="9"/>
    </row>
    <row r="1596" spans="7:7" x14ac:dyDescent="0.2">
      <c r="G1596" s="9"/>
    </row>
    <row r="1597" spans="7:7" x14ac:dyDescent="0.2">
      <c r="G1597" s="9"/>
    </row>
    <row r="1598" spans="7:7" x14ac:dyDescent="0.2">
      <c r="G1598" s="9"/>
    </row>
    <row r="1599" spans="7:7" x14ac:dyDescent="0.2">
      <c r="G1599" s="9"/>
    </row>
    <row r="1600" spans="7:7" x14ac:dyDescent="0.2">
      <c r="G1600" s="9"/>
    </row>
    <row r="1601" spans="7:7" x14ac:dyDescent="0.2">
      <c r="G1601" s="9"/>
    </row>
    <row r="1602" spans="7:7" x14ac:dyDescent="0.2">
      <c r="G1602" s="9"/>
    </row>
    <row r="1603" spans="7:7" x14ac:dyDescent="0.2">
      <c r="G1603" s="9"/>
    </row>
    <row r="1604" spans="7:7" x14ac:dyDescent="0.2">
      <c r="G1604" s="9"/>
    </row>
    <row r="1605" spans="7:7" x14ac:dyDescent="0.2">
      <c r="G1605" s="9"/>
    </row>
    <row r="1606" spans="7:7" x14ac:dyDescent="0.2">
      <c r="G1606" s="9"/>
    </row>
    <row r="1607" spans="7:7" x14ac:dyDescent="0.2">
      <c r="G1607" s="9"/>
    </row>
    <row r="1608" spans="7:7" x14ac:dyDescent="0.2">
      <c r="G1608" s="9"/>
    </row>
    <row r="1609" spans="7:7" x14ac:dyDescent="0.2">
      <c r="G1609" s="9"/>
    </row>
    <row r="1610" spans="7:7" x14ac:dyDescent="0.2">
      <c r="G1610" s="9"/>
    </row>
    <row r="1611" spans="7:7" x14ac:dyDescent="0.2">
      <c r="G1611" s="9"/>
    </row>
    <row r="1612" spans="7:7" x14ac:dyDescent="0.2">
      <c r="G1612" s="9"/>
    </row>
    <row r="1613" spans="7:7" x14ac:dyDescent="0.2">
      <c r="G1613" s="9"/>
    </row>
    <row r="1614" spans="7:7" x14ac:dyDescent="0.2">
      <c r="G1614" s="9"/>
    </row>
    <row r="1615" spans="7:7" x14ac:dyDescent="0.2">
      <c r="G1615" s="9"/>
    </row>
    <row r="1616" spans="7:7" x14ac:dyDescent="0.2">
      <c r="G1616" s="9"/>
    </row>
    <row r="1617" spans="7:7" x14ac:dyDescent="0.2">
      <c r="G1617" s="9"/>
    </row>
    <row r="1618" spans="7:7" x14ac:dyDescent="0.2">
      <c r="G1618" s="9"/>
    </row>
    <row r="1619" spans="7:7" x14ac:dyDescent="0.2">
      <c r="G1619" s="9"/>
    </row>
    <row r="1620" spans="7:7" x14ac:dyDescent="0.2">
      <c r="G1620" s="9"/>
    </row>
    <row r="1621" spans="7:7" x14ac:dyDescent="0.2">
      <c r="G1621" s="9"/>
    </row>
    <row r="1622" spans="7:7" x14ac:dyDescent="0.2">
      <c r="G1622" s="9"/>
    </row>
    <row r="1623" spans="7:7" x14ac:dyDescent="0.2">
      <c r="G1623" s="9"/>
    </row>
    <row r="1624" spans="7:7" x14ac:dyDescent="0.2">
      <c r="G1624" s="9"/>
    </row>
    <row r="1625" spans="7:7" x14ac:dyDescent="0.2">
      <c r="G1625" s="9"/>
    </row>
    <row r="1626" spans="7:7" x14ac:dyDescent="0.2">
      <c r="G1626" s="9"/>
    </row>
    <row r="1627" spans="7:7" x14ac:dyDescent="0.2">
      <c r="G1627" s="9"/>
    </row>
    <row r="1628" spans="7:7" x14ac:dyDescent="0.2">
      <c r="G1628" s="9"/>
    </row>
    <row r="1629" spans="7:7" x14ac:dyDescent="0.2">
      <c r="G1629" s="9"/>
    </row>
    <row r="1630" spans="7:7" x14ac:dyDescent="0.2">
      <c r="G1630" s="9"/>
    </row>
    <row r="1631" spans="7:7" x14ac:dyDescent="0.2">
      <c r="G1631" s="9"/>
    </row>
    <row r="1632" spans="7:7" x14ac:dyDescent="0.2">
      <c r="G1632" s="9"/>
    </row>
    <row r="1633" spans="7:7" x14ac:dyDescent="0.2">
      <c r="G1633" s="9"/>
    </row>
    <row r="1634" spans="7:7" x14ac:dyDescent="0.2">
      <c r="G1634" s="9"/>
    </row>
    <row r="1635" spans="7:7" x14ac:dyDescent="0.2">
      <c r="G1635" s="9"/>
    </row>
    <row r="1636" spans="7:7" x14ac:dyDescent="0.2">
      <c r="G1636" s="9"/>
    </row>
    <row r="1637" spans="7:7" x14ac:dyDescent="0.2">
      <c r="G1637" s="9"/>
    </row>
    <row r="1638" spans="7:7" x14ac:dyDescent="0.2">
      <c r="G1638" s="9"/>
    </row>
    <row r="1639" spans="7:7" x14ac:dyDescent="0.2">
      <c r="G1639" s="9"/>
    </row>
    <row r="1640" spans="7:7" x14ac:dyDescent="0.2">
      <c r="G1640" s="9"/>
    </row>
    <row r="1641" spans="7:7" x14ac:dyDescent="0.2">
      <c r="G1641" s="9"/>
    </row>
    <row r="1642" spans="7:7" x14ac:dyDescent="0.2">
      <c r="G1642" s="9"/>
    </row>
    <row r="1643" spans="7:7" x14ac:dyDescent="0.2">
      <c r="G1643" s="9"/>
    </row>
    <row r="1644" spans="7:7" x14ac:dyDescent="0.2">
      <c r="G1644" s="9"/>
    </row>
    <row r="1645" spans="7:7" x14ac:dyDescent="0.2">
      <c r="G1645" s="9"/>
    </row>
    <row r="1646" spans="7:7" x14ac:dyDescent="0.2">
      <c r="G1646" s="9"/>
    </row>
    <row r="1647" spans="7:7" x14ac:dyDescent="0.2">
      <c r="G1647" s="9"/>
    </row>
    <row r="1648" spans="7:7" x14ac:dyDescent="0.2">
      <c r="G1648" s="9"/>
    </row>
    <row r="1649" spans="7:7" x14ac:dyDescent="0.2">
      <c r="G1649" s="9"/>
    </row>
    <row r="1650" spans="7:7" x14ac:dyDescent="0.2">
      <c r="G1650" s="9"/>
    </row>
    <row r="1651" spans="7:7" x14ac:dyDescent="0.2">
      <c r="G1651" s="9"/>
    </row>
    <row r="1652" spans="7:7" x14ac:dyDescent="0.2">
      <c r="G1652" s="9"/>
    </row>
    <row r="1653" spans="7:7" x14ac:dyDescent="0.2">
      <c r="G1653" s="9"/>
    </row>
    <row r="1654" spans="7:7" x14ac:dyDescent="0.2">
      <c r="G1654" s="9"/>
    </row>
    <row r="1655" spans="7:7" x14ac:dyDescent="0.2">
      <c r="G1655" s="9"/>
    </row>
    <row r="1656" spans="7:7" x14ac:dyDescent="0.2">
      <c r="G1656" s="9"/>
    </row>
    <row r="1657" spans="7:7" x14ac:dyDescent="0.2">
      <c r="G1657" s="9"/>
    </row>
    <row r="1658" spans="7:7" x14ac:dyDescent="0.2">
      <c r="G1658" s="9"/>
    </row>
    <row r="1659" spans="7:7" x14ac:dyDescent="0.2">
      <c r="G1659" s="9"/>
    </row>
    <row r="1660" spans="7:7" x14ac:dyDescent="0.2">
      <c r="G1660" s="9"/>
    </row>
    <row r="1661" spans="7:7" x14ac:dyDescent="0.2">
      <c r="G1661" s="9"/>
    </row>
    <row r="1662" spans="7:7" x14ac:dyDescent="0.2">
      <c r="G1662" s="9"/>
    </row>
    <row r="1663" spans="7:7" x14ac:dyDescent="0.2">
      <c r="G1663" s="9"/>
    </row>
    <row r="1664" spans="7:7" x14ac:dyDescent="0.2">
      <c r="G1664" s="9"/>
    </row>
    <row r="1665" spans="7:7" x14ac:dyDescent="0.2">
      <c r="G1665" s="9"/>
    </row>
    <row r="1666" spans="7:7" x14ac:dyDescent="0.2">
      <c r="G1666" s="9"/>
    </row>
    <row r="1667" spans="7:7" x14ac:dyDescent="0.2">
      <c r="G1667" s="9"/>
    </row>
    <row r="1668" spans="7:7" x14ac:dyDescent="0.2">
      <c r="G1668" s="9"/>
    </row>
    <row r="1669" spans="7:7" x14ac:dyDescent="0.2">
      <c r="G1669" s="9"/>
    </row>
    <row r="1670" spans="7:7" x14ac:dyDescent="0.2">
      <c r="G1670" s="9"/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4"/>
  <sheetViews>
    <sheetView workbookViewId="0">
      <selection activeCell="G24" sqref="G24"/>
    </sheetView>
  </sheetViews>
  <sheetFormatPr baseColWidth="10" defaultRowHeight="12.75" x14ac:dyDescent="0.2"/>
  <cols>
    <col min="1" max="1" width="35.42578125" customWidth="1"/>
    <col min="2" max="2" width="10.140625" customWidth="1"/>
    <col min="6" max="6" width="10.28515625" customWidth="1"/>
  </cols>
  <sheetData>
    <row r="1" spans="1:8" x14ac:dyDescent="0.2">
      <c r="A1" s="1" t="s">
        <v>356</v>
      </c>
    </row>
    <row r="2" spans="1:8" x14ac:dyDescent="0.2">
      <c r="A2" s="4" t="s">
        <v>357</v>
      </c>
    </row>
    <row r="4" spans="1:8" ht="25.5" x14ac:dyDescent="0.2">
      <c r="A4" s="42"/>
      <c r="B4" s="42"/>
      <c r="C4" s="43" t="s">
        <v>4</v>
      </c>
      <c r="D4" s="43" t="s">
        <v>32</v>
      </c>
      <c r="E4" s="43" t="s">
        <v>33</v>
      </c>
      <c r="F4" s="43" t="s">
        <v>55</v>
      </c>
      <c r="G4" s="44" t="s">
        <v>231</v>
      </c>
      <c r="H4" s="6"/>
    </row>
    <row r="5" spans="1:8" x14ac:dyDescent="0.2">
      <c r="A5" s="1" t="s">
        <v>4</v>
      </c>
      <c r="B5" s="1"/>
      <c r="C5" s="25">
        <v>581908</v>
      </c>
      <c r="D5" s="25">
        <v>269605</v>
      </c>
      <c r="E5" s="25">
        <v>312303</v>
      </c>
      <c r="F5" s="29">
        <v>53.11</v>
      </c>
      <c r="G5" s="25">
        <v>31247</v>
      </c>
      <c r="H5" s="9"/>
    </row>
    <row r="6" spans="1:8" x14ac:dyDescent="0.2">
      <c r="A6" s="39" t="s">
        <v>125</v>
      </c>
      <c r="B6" s="40"/>
      <c r="C6" s="41"/>
      <c r="D6" s="41"/>
      <c r="E6" s="41"/>
      <c r="F6" s="40"/>
      <c r="G6" s="41"/>
      <c r="H6" s="9"/>
    </row>
    <row r="7" spans="1:8" x14ac:dyDescent="0.2">
      <c r="A7" s="46" t="s">
        <v>272</v>
      </c>
      <c r="B7">
        <v>1</v>
      </c>
      <c r="C7" s="2">
        <v>606</v>
      </c>
      <c r="D7" s="2">
        <v>299</v>
      </c>
      <c r="E7" s="2">
        <v>307</v>
      </c>
      <c r="F7" s="9">
        <v>52.78</v>
      </c>
      <c r="G7">
        <v>28</v>
      </c>
      <c r="H7" s="9"/>
    </row>
    <row r="8" spans="1:8" x14ac:dyDescent="0.2">
      <c r="A8" s="13"/>
      <c r="B8">
        <v>2</v>
      </c>
      <c r="C8" s="2">
        <v>701</v>
      </c>
      <c r="D8" s="2">
        <v>325</v>
      </c>
      <c r="E8" s="2">
        <v>376</v>
      </c>
      <c r="F8" s="9">
        <v>51.54</v>
      </c>
      <c r="G8">
        <v>45</v>
      </c>
      <c r="H8" s="9"/>
    </row>
    <row r="9" spans="1:8" x14ac:dyDescent="0.2">
      <c r="A9" s="13"/>
      <c r="B9">
        <v>3</v>
      </c>
      <c r="C9" s="2">
        <v>755</v>
      </c>
      <c r="D9" s="2">
        <v>383</v>
      </c>
      <c r="E9" s="2">
        <v>372</v>
      </c>
      <c r="F9" s="9">
        <v>54.38</v>
      </c>
      <c r="G9">
        <v>31</v>
      </c>
      <c r="H9" s="9"/>
    </row>
    <row r="10" spans="1:8" x14ac:dyDescent="0.2">
      <c r="A10" s="46" t="s">
        <v>273</v>
      </c>
      <c r="B10">
        <v>5</v>
      </c>
      <c r="C10" s="2">
        <v>804</v>
      </c>
      <c r="D10" s="2">
        <v>374</v>
      </c>
      <c r="E10" s="2">
        <v>430</v>
      </c>
      <c r="F10" s="9">
        <v>55.23</v>
      </c>
      <c r="G10">
        <v>40</v>
      </c>
      <c r="H10" s="9"/>
    </row>
    <row r="11" spans="1:8" x14ac:dyDescent="0.2">
      <c r="A11" s="13"/>
      <c r="B11">
        <v>7</v>
      </c>
      <c r="C11" s="2">
        <v>555</v>
      </c>
      <c r="D11" s="2">
        <v>252</v>
      </c>
      <c r="E11" s="2">
        <v>303</v>
      </c>
      <c r="F11" s="9">
        <v>53.9</v>
      </c>
      <c r="G11">
        <v>32</v>
      </c>
      <c r="H11" s="9"/>
    </row>
    <row r="12" spans="1:8" x14ac:dyDescent="0.2">
      <c r="A12" s="13"/>
      <c r="B12">
        <v>8</v>
      </c>
      <c r="C12" s="2">
        <v>697</v>
      </c>
      <c r="D12" s="2">
        <v>324</v>
      </c>
      <c r="E12" s="2">
        <v>373</v>
      </c>
      <c r="F12" s="9">
        <v>52.28</v>
      </c>
      <c r="G12">
        <v>38</v>
      </c>
      <c r="H12" s="9"/>
    </row>
    <row r="13" spans="1:8" x14ac:dyDescent="0.2">
      <c r="A13" s="13"/>
      <c r="B13">
        <v>9</v>
      </c>
      <c r="C13" s="2">
        <v>836</v>
      </c>
      <c r="D13" s="2">
        <v>393</v>
      </c>
      <c r="E13" s="2">
        <v>443</v>
      </c>
      <c r="F13" s="9">
        <v>54.82</v>
      </c>
      <c r="G13">
        <v>57</v>
      </c>
      <c r="H13" s="9"/>
    </row>
    <row r="14" spans="1:8" x14ac:dyDescent="0.2">
      <c r="A14" s="46" t="s">
        <v>274</v>
      </c>
      <c r="B14">
        <v>10</v>
      </c>
      <c r="C14" s="2">
        <v>733</v>
      </c>
      <c r="D14" s="2">
        <v>338</v>
      </c>
      <c r="E14" s="2">
        <v>395</v>
      </c>
      <c r="F14" s="9">
        <v>52.44</v>
      </c>
      <c r="G14">
        <v>27</v>
      </c>
      <c r="H14" s="9"/>
    </row>
    <row r="15" spans="1:8" x14ac:dyDescent="0.2">
      <c r="A15" s="13"/>
      <c r="B15">
        <v>11</v>
      </c>
      <c r="C15" s="2">
        <v>973</v>
      </c>
      <c r="D15" s="2">
        <v>469</v>
      </c>
      <c r="E15" s="2">
        <v>504</v>
      </c>
      <c r="F15" s="9">
        <v>53.84</v>
      </c>
      <c r="G15">
        <v>33</v>
      </c>
      <c r="H15" s="9"/>
    </row>
    <row r="16" spans="1:8" x14ac:dyDescent="0.2">
      <c r="A16" s="13"/>
      <c r="B16">
        <v>12</v>
      </c>
      <c r="C16" s="2">
        <v>586</v>
      </c>
      <c r="D16" s="2">
        <v>291</v>
      </c>
      <c r="E16" s="2">
        <v>295</v>
      </c>
      <c r="F16" s="9">
        <v>48.83</v>
      </c>
      <c r="G16">
        <v>20</v>
      </c>
      <c r="H16" s="9"/>
    </row>
    <row r="17" spans="1:8" x14ac:dyDescent="0.2">
      <c r="A17" s="13"/>
      <c r="B17">
        <v>13</v>
      </c>
      <c r="C17" s="2">
        <v>1007</v>
      </c>
      <c r="D17" s="2">
        <v>471</v>
      </c>
      <c r="E17" s="2">
        <v>536</v>
      </c>
      <c r="F17" s="9">
        <v>54.04</v>
      </c>
      <c r="G17">
        <v>58</v>
      </c>
      <c r="H17" s="9"/>
    </row>
    <row r="18" spans="1:8" x14ac:dyDescent="0.2">
      <c r="A18" s="13"/>
      <c r="B18">
        <v>14</v>
      </c>
      <c r="C18" s="2">
        <v>724</v>
      </c>
      <c r="D18" s="2">
        <v>362</v>
      </c>
      <c r="E18" s="2">
        <v>362</v>
      </c>
      <c r="F18" s="9">
        <v>53.36</v>
      </c>
      <c r="G18">
        <v>21</v>
      </c>
      <c r="H18" s="9"/>
    </row>
    <row r="19" spans="1:8" x14ac:dyDescent="0.2">
      <c r="A19" s="13"/>
      <c r="B19">
        <v>17</v>
      </c>
      <c r="C19" s="2">
        <v>531</v>
      </c>
      <c r="D19" s="2">
        <v>228</v>
      </c>
      <c r="E19" s="2">
        <v>303</v>
      </c>
      <c r="F19" s="9">
        <v>55.97</v>
      </c>
      <c r="G19">
        <v>23</v>
      </c>
      <c r="H19" s="9"/>
    </row>
    <row r="20" spans="1:8" x14ac:dyDescent="0.2">
      <c r="A20" s="46" t="s">
        <v>275</v>
      </c>
      <c r="B20">
        <v>19</v>
      </c>
      <c r="C20" s="2">
        <v>1401</v>
      </c>
      <c r="D20" s="2">
        <v>666</v>
      </c>
      <c r="E20" s="2">
        <v>735</v>
      </c>
      <c r="F20" s="9">
        <v>49.58</v>
      </c>
      <c r="G20">
        <v>65</v>
      </c>
      <c r="H20" s="9"/>
    </row>
    <row r="21" spans="1:8" x14ac:dyDescent="0.2">
      <c r="A21" s="13"/>
      <c r="B21">
        <v>22</v>
      </c>
      <c r="C21" s="2">
        <v>1123</v>
      </c>
      <c r="D21" s="2">
        <v>524</v>
      </c>
      <c r="E21" s="2">
        <v>599</v>
      </c>
      <c r="F21" s="9">
        <v>55.91</v>
      </c>
      <c r="G21">
        <v>34</v>
      </c>
      <c r="H21" s="9"/>
    </row>
    <row r="22" spans="1:8" x14ac:dyDescent="0.2">
      <c r="A22" s="13"/>
      <c r="B22">
        <v>23</v>
      </c>
      <c r="C22" s="2">
        <v>631</v>
      </c>
      <c r="D22" s="2">
        <v>305</v>
      </c>
      <c r="E22" s="2">
        <v>326</v>
      </c>
      <c r="F22" s="9">
        <v>51.66</v>
      </c>
      <c r="G22">
        <v>31</v>
      </c>
      <c r="H22" s="9"/>
    </row>
    <row r="23" spans="1:8" x14ac:dyDescent="0.2">
      <c r="A23" s="46" t="s">
        <v>276</v>
      </c>
      <c r="B23">
        <v>24</v>
      </c>
      <c r="C23" s="2">
        <v>768</v>
      </c>
      <c r="D23" s="2">
        <v>381</v>
      </c>
      <c r="E23" s="2">
        <v>387</v>
      </c>
      <c r="F23" s="9">
        <v>52.22</v>
      </c>
      <c r="G23">
        <v>33</v>
      </c>
      <c r="H23" s="9"/>
    </row>
    <row r="24" spans="1:8" x14ac:dyDescent="0.2">
      <c r="B24">
        <v>25</v>
      </c>
      <c r="C24" s="2">
        <v>678</v>
      </c>
      <c r="D24" s="2">
        <v>335</v>
      </c>
      <c r="E24" s="2">
        <v>343</v>
      </c>
      <c r="F24" s="9">
        <v>52.24</v>
      </c>
      <c r="G24">
        <v>28</v>
      </c>
      <c r="H24" s="9"/>
    </row>
    <row r="25" spans="1:8" x14ac:dyDescent="0.2">
      <c r="A25" s="13"/>
      <c r="B25">
        <v>26</v>
      </c>
      <c r="C25" s="2">
        <v>1040</v>
      </c>
      <c r="D25" s="2">
        <v>515</v>
      </c>
      <c r="E25" s="2">
        <v>525</v>
      </c>
      <c r="F25" s="9">
        <v>51.3</v>
      </c>
      <c r="G25">
        <v>59</v>
      </c>
      <c r="H25" s="9"/>
    </row>
    <row r="26" spans="1:8" x14ac:dyDescent="0.2">
      <c r="A26" s="13" t="s">
        <v>126</v>
      </c>
      <c r="B26">
        <v>28</v>
      </c>
      <c r="C26" s="2">
        <v>640</v>
      </c>
      <c r="D26" s="2">
        <v>305</v>
      </c>
      <c r="E26" s="2">
        <v>335</v>
      </c>
      <c r="F26" s="9">
        <v>55.08</v>
      </c>
      <c r="G26">
        <v>33</v>
      </c>
      <c r="H26" s="9"/>
    </row>
    <row r="27" spans="1:8" x14ac:dyDescent="0.2">
      <c r="B27">
        <v>30</v>
      </c>
      <c r="C27" s="2">
        <v>666</v>
      </c>
      <c r="D27" s="2">
        <v>298</v>
      </c>
      <c r="E27" s="2">
        <v>368</v>
      </c>
      <c r="F27" s="9">
        <v>56.13</v>
      </c>
      <c r="G27">
        <v>28</v>
      </c>
      <c r="H27" s="9"/>
    </row>
    <row r="28" spans="1:8" x14ac:dyDescent="0.2">
      <c r="B28">
        <v>31</v>
      </c>
      <c r="C28" s="2">
        <v>598</v>
      </c>
      <c r="D28" s="2">
        <v>283</v>
      </c>
      <c r="E28" s="2">
        <v>315</v>
      </c>
      <c r="F28" s="9">
        <v>54.23</v>
      </c>
      <c r="G28">
        <v>34</v>
      </c>
      <c r="H28" s="9"/>
    </row>
    <row r="29" spans="1:8" x14ac:dyDescent="0.2">
      <c r="A29" s="13"/>
      <c r="B29">
        <v>32</v>
      </c>
      <c r="C29" s="2">
        <v>974</v>
      </c>
      <c r="D29" s="2">
        <v>451</v>
      </c>
      <c r="E29" s="2">
        <v>523</v>
      </c>
      <c r="F29" s="9">
        <v>56.02</v>
      </c>
      <c r="G29">
        <v>40</v>
      </c>
      <c r="H29" s="9"/>
    </row>
    <row r="30" spans="1:8" x14ac:dyDescent="0.2">
      <c r="A30" s="13"/>
      <c r="B30">
        <v>34</v>
      </c>
      <c r="C30" s="2">
        <v>1211</v>
      </c>
      <c r="D30" s="2">
        <v>560</v>
      </c>
      <c r="E30" s="2">
        <v>651</v>
      </c>
      <c r="F30" s="9">
        <v>53.61</v>
      </c>
      <c r="G30">
        <v>77</v>
      </c>
      <c r="H30" s="9"/>
    </row>
    <row r="31" spans="1:8" x14ac:dyDescent="0.2">
      <c r="A31" s="39" t="s">
        <v>127</v>
      </c>
      <c r="B31" s="40"/>
      <c r="C31" s="41"/>
      <c r="D31" s="41"/>
      <c r="E31" s="41"/>
      <c r="F31" s="45"/>
      <c r="G31" s="41"/>
      <c r="H31" s="9"/>
    </row>
    <row r="32" spans="1:8" x14ac:dyDescent="0.2">
      <c r="A32" s="13" t="s">
        <v>128</v>
      </c>
      <c r="B32">
        <v>1</v>
      </c>
      <c r="C32" s="2">
        <v>762</v>
      </c>
      <c r="D32" s="2">
        <v>339</v>
      </c>
      <c r="E32" s="2">
        <v>423</v>
      </c>
      <c r="F32" s="9">
        <v>54.61</v>
      </c>
      <c r="G32">
        <v>48</v>
      </c>
    </row>
    <row r="33" spans="1:8" x14ac:dyDescent="0.2">
      <c r="B33">
        <v>3</v>
      </c>
      <c r="C33" s="2">
        <v>735</v>
      </c>
      <c r="D33" s="2">
        <v>324</v>
      </c>
      <c r="E33" s="2">
        <v>411</v>
      </c>
      <c r="F33" s="9">
        <v>53.62</v>
      </c>
      <c r="G33">
        <v>39</v>
      </c>
      <c r="H33" s="9"/>
    </row>
    <row r="34" spans="1:8" x14ac:dyDescent="0.2">
      <c r="B34">
        <v>4</v>
      </c>
      <c r="C34" s="2">
        <v>1162</v>
      </c>
      <c r="D34" s="2">
        <v>511</v>
      </c>
      <c r="E34" s="2">
        <v>651</v>
      </c>
      <c r="F34" s="9">
        <v>52.59</v>
      </c>
      <c r="G34">
        <v>71</v>
      </c>
      <c r="H34" s="9"/>
    </row>
    <row r="35" spans="1:8" x14ac:dyDescent="0.2">
      <c r="B35">
        <v>6</v>
      </c>
      <c r="C35" s="2">
        <v>988</v>
      </c>
      <c r="D35" s="2">
        <v>430</v>
      </c>
      <c r="E35" s="2">
        <v>558</v>
      </c>
      <c r="F35" s="9">
        <v>54.04</v>
      </c>
      <c r="G35">
        <v>38</v>
      </c>
      <c r="H35" s="9"/>
    </row>
    <row r="36" spans="1:8" x14ac:dyDescent="0.2">
      <c r="A36" s="13"/>
      <c r="B36">
        <v>8</v>
      </c>
      <c r="C36" s="2">
        <v>968</v>
      </c>
      <c r="D36" s="2">
        <v>434</v>
      </c>
      <c r="E36" s="2">
        <v>534</v>
      </c>
      <c r="F36" s="9">
        <v>53.44</v>
      </c>
      <c r="G36">
        <v>37</v>
      </c>
      <c r="H36" s="9"/>
    </row>
    <row r="37" spans="1:8" x14ac:dyDescent="0.2">
      <c r="A37" s="13"/>
      <c r="B37">
        <v>9</v>
      </c>
      <c r="C37" s="2">
        <v>787</v>
      </c>
      <c r="D37" s="2">
        <v>333</v>
      </c>
      <c r="E37" s="2">
        <v>454</v>
      </c>
      <c r="F37" s="9">
        <v>51.34</v>
      </c>
      <c r="G37">
        <v>44</v>
      </c>
      <c r="H37" s="9"/>
    </row>
    <row r="38" spans="1:8" x14ac:dyDescent="0.2">
      <c r="A38" s="13"/>
      <c r="B38">
        <v>10</v>
      </c>
      <c r="C38" s="2">
        <v>699</v>
      </c>
      <c r="D38" s="2">
        <v>313</v>
      </c>
      <c r="E38" s="2">
        <v>386</v>
      </c>
      <c r="F38" s="9">
        <v>52.86</v>
      </c>
      <c r="G38">
        <v>48</v>
      </c>
      <c r="H38" s="9"/>
    </row>
    <row r="39" spans="1:8" x14ac:dyDescent="0.2">
      <c r="A39" s="13"/>
      <c r="B39">
        <v>13</v>
      </c>
      <c r="C39" s="2">
        <v>927</v>
      </c>
      <c r="D39" s="2">
        <v>408</v>
      </c>
      <c r="E39" s="2">
        <v>519</v>
      </c>
      <c r="F39" s="9">
        <v>52.15</v>
      </c>
      <c r="G39">
        <v>43</v>
      </c>
      <c r="H39" s="9"/>
    </row>
    <row r="40" spans="1:8" x14ac:dyDescent="0.2">
      <c r="A40" s="13"/>
      <c r="B40">
        <v>14</v>
      </c>
      <c r="C40" s="2">
        <v>606</v>
      </c>
      <c r="D40" s="2">
        <v>274</v>
      </c>
      <c r="E40" s="2">
        <v>332</v>
      </c>
      <c r="F40" s="9">
        <v>53.27</v>
      </c>
      <c r="G40">
        <v>33</v>
      </c>
      <c r="H40" s="9"/>
    </row>
    <row r="41" spans="1:8" x14ac:dyDescent="0.2">
      <c r="A41" s="13"/>
      <c r="B41">
        <v>15</v>
      </c>
      <c r="C41" s="2">
        <v>792</v>
      </c>
      <c r="D41" s="2">
        <v>392</v>
      </c>
      <c r="E41" s="2">
        <v>400</v>
      </c>
      <c r="F41" s="9">
        <v>50.6</v>
      </c>
      <c r="G41">
        <v>24</v>
      </c>
      <c r="H41" s="9"/>
    </row>
    <row r="42" spans="1:8" x14ac:dyDescent="0.2">
      <c r="A42" s="13"/>
      <c r="B42">
        <v>16</v>
      </c>
      <c r="C42" s="2">
        <v>1035</v>
      </c>
      <c r="D42" s="2">
        <v>496</v>
      </c>
      <c r="E42" s="2">
        <v>539</v>
      </c>
      <c r="F42" s="9">
        <v>53.65</v>
      </c>
      <c r="G42">
        <v>43</v>
      </c>
      <c r="H42" s="9"/>
    </row>
    <row r="43" spans="1:8" x14ac:dyDescent="0.2">
      <c r="A43" s="13"/>
      <c r="B43">
        <v>18</v>
      </c>
      <c r="C43" s="2">
        <v>1444</v>
      </c>
      <c r="D43" s="2">
        <v>625</v>
      </c>
      <c r="E43" s="2">
        <v>819</v>
      </c>
      <c r="F43" s="9">
        <v>55.19</v>
      </c>
      <c r="G43">
        <v>77</v>
      </c>
      <c r="H43" s="9"/>
    </row>
    <row r="44" spans="1:8" x14ac:dyDescent="0.2">
      <c r="A44" s="13"/>
      <c r="B44">
        <v>19</v>
      </c>
      <c r="C44" s="2">
        <v>813</v>
      </c>
      <c r="D44" s="2">
        <v>370</v>
      </c>
      <c r="E44" s="2">
        <v>443</v>
      </c>
      <c r="F44" s="9">
        <v>51.3</v>
      </c>
      <c r="G44">
        <v>32</v>
      </c>
      <c r="H44" s="9"/>
    </row>
    <row r="45" spans="1:8" x14ac:dyDescent="0.2">
      <c r="A45" s="13"/>
      <c r="B45">
        <v>20</v>
      </c>
      <c r="C45" s="2">
        <v>748</v>
      </c>
      <c r="D45" s="2">
        <v>362</v>
      </c>
      <c r="E45" s="2">
        <v>386</v>
      </c>
      <c r="F45" s="9">
        <v>51.75</v>
      </c>
      <c r="G45">
        <v>47</v>
      </c>
      <c r="H45" s="9"/>
    </row>
    <row r="46" spans="1:8" x14ac:dyDescent="0.2">
      <c r="A46" s="13"/>
      <c r="B46">
        <v>21</v>
      </c>
      <c r="C46" s="2">
        <v>576</v>
      </c>
      <c r="D46" s="2">
        <v>263</v>
      </c>
      <c r="E46" s="2">
        <v>313</v>
      </c>
      <c r="F46" s="9">
        <v>51.88</v>
      </c>
      <c r="G46">
        <v>28</v>
      </c>
      <c r="H46" s="9"/>
    </row>
    <row r="47" spans="1:8" x14ac:dyDescent="0.2">
      <c r="A47" s="13"/>
      <c r="B47">
        <v>23</v>
      </c>
      <c r="C47" s="2">
        <v>894</v>
      </c>
      <c r="D47" s="2">
        <v>379</v>
      </c>
      <c r="E47" s="2">
        <v>515</v>
      </c>
      <c r="F47" s="9">
        <v>52.47</v>
      </c>
      <c r="G47">
        <v>37</v>
      </c>
      <c r="H47" s="9"/>
    </row>
    <row r="48" spans="1:8" x14ac:dyDescent="0.2">
      <c r="A48" s="13"/>
      <c r="B48">
        <v>24</v>
      </c>
      <c r="C48" s="2">
        <v>527</v>
      </c>
      <c r="D48" s="2">
        <v>231</v>
      </c>
      <c r="E48" s="2">
        <v>296</v>
      </c>
      <c r="F48" s="9">
        <v>54.8</v>
      </c>
      <c r="G48">
        <v>24</v>
      </c>
      <c r="H48" s="9"/>
    </row>
    <row r="49" spans="1:8" x14ac:dyDescent="0.2">
      <c r="A49" s="13"/>
      <c r="B49">
        <v>25</v>
      </c>
      <c r="C49" s="2">
        <v>524</v>
      </c>
      <c r="D49" s="2">
        <v>248</v>
      </c>
      <c r="E49" s="2">
        <v>276</v>
      </c>
      <c r="F49" s="9">
        <v>52.27</v>
      </c>
      <c r="G49">
        <v>19</v>
      </c>
      <c r="H49" s="9"/>
    </row>
    <row r="50" spans="1:8" x14ac:dyDescent="0.2">
      <c r="A50" s="13"/>
      <c r="B50">
        <v>26</v>
      </c>
      <c r="C50" s="2">
        <v>673</v>
      </c>
      <c r="D50" s="2">
        <v>290</v>
      </c>
      <c r="E50" s="2">
        <v>383</v>
      </c>
      <c r="F50" s="9">
        <v>51.04</v>
      </c>
      <c r="G50">
        <v>24</v>
      </c>
      <c r="H50" s="9"/>
    </row>
    <row r="51" spans="1:8" x14ac:dyDescent="0.2">
      <c r="A51" s="13"/>
      <c r="B51">
        <v>30</v>
      </c>
      <c r="C51" s="2">
        <v>556</v>
      </c>
      <c r="D51" s="2">
        <v>267</v>
      </c>
      <c r="E51" s="2">
        <v>289</v>
      </c>
      <c r="F51" s="9">
        <v>51.39</v>
      </c>
      <c r="G51">
        <v>18</v>
      </c>
      <c r="H51" s="9"/>
    </row>
    <row r="52" spans="1:8" x14ac:dyDescent="0.2">
      <c r="A52" s="13"/>
      <c r="B52">
        <v>31</v>
      </c>
      <c r="C52" s="2">
        <v>757</v>
      </c>
      <c r="D52" s="2">
        <v>337</v>
      </c>
      <c r="E52" s="2">
        <v>420</v>
      </c>
      <c r="F52" s="9">
        <v>50.74</v>
      </c>
      <c r="G52">
        <v>42</v>
      </c>
      <c r="H52" s="9"/>
    </row>
    <row r="53" spans="1:8" x14ac:dyDescent="0.2">
      <c r="A53" s="13"/>
      <c r="B53">
        <v>32</v>
      </c>
      <c r="C53" s="2">
        <v>687</v>
      </c>
      <c r="D53" s="2">
        <v>304</v>
      </c>
      <c r="E53" s="2">
        <v>383</v>
      </c>
      <c r="F53" s="9">
        <v>54.76</v>
      </c>
      <c r="G53">
        <v>30</v>
      </c>
      <c r="H53" s="9"/>
    </row>
    <row r="54" spans="1:8" x14ac:dyDescent="0.2">
      <c r="A54" s="46" t="s">
        <v>277</v>
      </c>
      <c r="B54">
        <v>33</v>
      </c>
      <c r="C54" s="2">
        <v>1182</v>
      </c>
      <c r="D54" s="2">
        <v>525</v>
      </c>
      <c r="E54" s="2">
        <v>657</v>
      </c>
      <c r="F54" s="9">
        <v>55.71</v>
      </c>
      <c r="G54">
        <v>51</v>
      </c>
      <c r="H54" s="9"/>
    </row>
    <row r="55" spans="1:8" x14ac:dyDescent="0.2">
      <c r="A55" s="13"/>
      <c r="B55">
        <v>35</v>
      </c>
      <c r="C55" s="2">
        <v>833</v>
      </c>
      <c r="D55" s="2">
        <v>359</v>
      </c>
      <c r="E55" s="2">
        <v>474</v>
      </c>
      <c r="F55" s="9">
        <v>55.32</v>
      </c>
      <c r="G55">
        <v>48</v>
      </c>
      <c r="H55" s="9"/>
    </row>
    <row r="56" spans="1:8" x14ac:dyDescent="0.2">
      <c r="B56">
        <v>36</v>
      </c>
      <c r="C56" s="2">
        <v>595</v>
      </c>
      <c r="D56" s="2">
        <v>261</v>
      </c>
      <c r="E56" s="2">
        <v>334</v>
      </c>
      <c r="F56" s="9">
        <v>54.77</v>
      </c>
      <c r="G56">
        <v>30</v>
      </c>
      <c r="H56" s="9"/>
    </row>
    <row r="57" spans="1:8" x14ac:dyDescent="0.2">
      <c r="A57" s="13"/>
      <c r="B57">
        <v>37</v>
      </c>
      <c r="C57" s="2">
        <v>1013</v>
      </c>
      <c r="D57" s="2">
        <v>462</v>
      </c>
      <c r="E57" s="2">
        <v>551</v>
      </c>
      <c r="F57" s="9">
        <v>53.61</v>
      </c>
      <c r="G57">
        <v>63</v>
      </c>
      <c r="H57" s="9"/>
    </row>
    <row r="58" spans="1:8" x14ac:dyDescent="0.2">
      <c r="B58">
        <v>39</v>
      </c>
      <c r="C58" s="2">
        <v>1229</v>
      </c>
      <c r="D58" s="2">
        <v>580</v>
      </c>
      <c r="E58" s="2">
        <v>649</v>
      </c>
      <c r="F58" s="9">
        <v>54.18</v>
      </c>
      <c r="G58">
        <v>73</v>
      </c>
      <c r="H58" s="9"/>
    </row>
    <row r="59" spans="1:8" x14ac:dyDescent="0.2">
      <c r="A59" s="13"/>
      <c r="B59">
        <v>41</v>
      </c>
      <c r="C59" s="2">
        <v>591</v>
      </c>
      <c r="D59" s="2">
        <v>256</v>
      </c>
      <c r="E59" s="2">
        <v>335</v>
      </c>
      <c r="F59" s="9">
        <v>54.92</v>
      </c>
      <c r="G59">
        <v>39</v>
      </c>
      <c r="H59" s="9"/>
    </row>
    <row r="60" spans="1:8" x14ac:dyDescent="0.2">
      <c r="A60" s="46" t="s">
        <v>278</v>
      </c>
      <c r="B60">
        <v>42</v>
      </c>
      <c r="C60" s="2">
        <v>792</v>
      </c>
      <c r="D60" s="2">
        <v>339</v>
      </c>
      <c r="E60" s="2">
        <v>453</v>
      </c>
      <c r="F60" s="9">
        <v>55.13</v>
      </c>
      <c r="G60">
        <v>59</v>
      </c>
      <c r="H60" s="9"/>
    </row>
    <row r="61" spans="1:8" x14ac:dyDescent="0.2">
      <c r="A61" s="13"/>
      <c r="B61">
        <v>43</v>
      </c>
      <c r="C61" s="2">
        <v>524</v>
      </c>
      <c r="D61" s="2">
        <v>228</v>
      </c>
      <c r="E61" s="2">
        <v>296</v>
      </c>
      <c r="F61" s="9">
        <v>55.01</v>
      </c>
      <c r="G61">
        <v>30</v>
      </c>
      <c r="H61" s="9"/>
    </row>
    <row r="62" spans="1:8" x14ac:dyDescent="0.2">
      <c r="A62" s="13"/>
      <c r="B62">
        <v>44</v>
      </c>
      <c r="C62" s="2">
        <v>531</v>
      </c>
      <c r="D62" s="2">
        <v>237</v>
      </c>
      <c r="E62" s="2">
        <v>294</v>
      </c>
      <c r="F62" s="9">
        <v>54.74</v>
      </c>
      <c r="G62">
        <v>30</v>
      </c>
      <c r="H62" s="9"/>
    </row>
    <row r="63" spans="1:8" x14ac:dyDescent="0.2">
      <c r="B63">
        <v>45</v>
      </c>
      <c r="C63" s="2">
        <v>1062</v>
      </c>
      <c r="D63" s="2">
        <v>495</v>
      </c>
      <c r="E63" s="2">
        <v>567</v>
      </c>
      <c r="F63" s="9">
        <v>54.03</v>
      </c>
      <c r="G63">
        <v>86</v>
      </c>
      <c r="H63" s="9"/>
    </row>
    <row r="64" spans="1:8" x14ac:dyDescent="0.2">
      <c r="A64" s="13"/>
      <c r="B64">
        <v>46</v>
      </c>
      <c r="C64" s="2">
        <v>708</v>
      </c>
      <c r="D64" s="2">
        <v>302</v>
      </c>
      <c r="E64" s="2">
        <v>406</v>
      </c>
      <c r="F64" s="9">
        <v>54.1</v>
      </c>
      <c r="G64">
        <v>58</v>
      </c>
      <c r="H64" s="9"/>
    </row>
    <row r="65" spans="1:8" x14ac:dyDescent="0.2">
      <c r="A65" s="13"/>
      <c r="B65">
        <v>47</v>
      </c>
      <c r="C65" s="2">
        <v>596</v>
      </c>
      <c r="D65" s="2">
        <v>271</v>
      </c>
      <c r="E65" s="2">
        <v>325</v>
      </c>
      <c r="F65" s="9">
        <v>53.83</v>
      </c>
      <c r="G65">
        <v>23</v>
      </c>
      <c r="H65" s="9"/>
    </row>
    <row r="66" spans="1:8" x14ac:dyDescent="0.2">
      <c r="B66">
        <v>50</v>
      </c>
      <c r="C66" s="2">
        <v>825</v>
      </c>
      <c r="D66" s="2">
        <v>367</v>
      </c>
      <c r="E66" s="2">
        <v>458</v>
      </c>
      <c r="F66" s="9">
        <v>53.6</v>
      </c>
      <c r="G66">
        <v>53</v>
      </c>
      <c r="H66" s="9"/>
    </row>
    <row r="67" spans="1:8" x14ac:dyDescent="0.2">
      <c r="A67" s="13"/>
      <c r="B67">
        <v>51</v>
      </c>
      <c r="C67" s="2">
        <v>1025</v>
      </c>
      <c r="D67" s="2">
        <v>446</v>
      </c>
      <c r="E67" s="2">
        <v>579</v>
      </c>
      <c r="F67" s="9">
        <v>53.94</v>
      </c>
      <c r="G67">
        <v>68</v>
      </c>
      <c r="H67" s="9"/>
    </row>
    <row r="68" spans="1:8" x14ac:dyDescent="0.2">
      <c r="A68" s="13"/>
      <c r="B68">
        <v>53</v>
      </c>
      <c r="C68" s="2">
        <v>709</v>
      </c>
      <c r="D68" s="2">
        <v>315</v>
      </c>
      <c r="E68" s="2">
        <v>394</v>
      </c>
      <c r="F68" s="9">
        <v>52.4</v>
      </c>
      <c r="G68">
        <v>56</v>
      </c>
      <c r="H68" s="9"/>
    </row>
    <row r="69" spans="1:8" x14ac:dyDescent="0.2">
      <c r="A69" s="13"/>
      <c r="B69">
        <v>54</v>
      </c>
      <c r="C69" s="2">
        <v>534</v>
      </c>
      <c r="D69" s="2">
        <v>225</v>
      </c>
      <c r="E69" s="2">
        <v>309</v>
      </c>
      <c r="F69" s="9">
        <v>55.74</v>
      </c>
      <c r="G69">
        <v>28</v>
      </c>
      <c r="H69" s="9"/>
    </row>
    <row r="70" spans="1:8" x14ac:dyDescent="0.2">
      <c r="A70" s="13"/>
      <c r="B70">
        <v>55</v>
      </c>
      <c r="C70" s="2">
        <v>967</v>
      </c>
      <c r="D70" s="2">
        <v>428</v>
      </c>
      <c r="E70" s="2">
        <v>539</v>
      </c>
      <c r="F70" s="9">
        <v>54.3</v>
      </c>
      <c r="G70">
        <v>63</v>
      </c>
      <c r="H70" s="9"/>
    </row>
    <row r="71" spans="1:8" x14ac:dyDescent="0.2">
      <c r="A71" s="13"/>
      <c r="B71">
        <v>57</v>
      </c>
      <c r="C71" s="2">
        <v>742</v>
      </c>
      <c r="D71" s="2">
        <v>334</v>
      </c>
      <c r="E71" s="2">
        <v>408</v>
      </c>
      <c r="F71" s="9">
        <v>54.41</v>
      </c>
      <c r="G71">
        <v>42</v>
      </c>
      <c r="H71" s="9"/>
    </row>
    <row r="72" spans="1:8" x14ac:dyDescent="0.2">
      <c r="A72" s="39" t="s">
        <v>129</v>
      </c>
      <c r="B72" s="40"/>
      <c r="C72" s="41"/>
      <c r="D72" s="41"/>
      <c r="E72" s="41"/>
      <c r="F72" s="45"/>
      <c r="G72" s="41"/>
      <c r="H72" s="9"/>
    </row>
    <row r="73" spans="1:8" x14ac:dyDescent="0.2">
      <c r="A73" s="46" t="s">
        <v>279</v>
      </c>
      <c r="B73">
        <v>1</v>
      </c>
      <c r="C73" s="2">
        <v>635</v>
      </c>
      <c r="D73" s="2">
        <v>278</v>
      </c>
      <c r="E73" s="2">
        <v>357</v>
      </c>
      <c r="F73" s="9">
        <v>54.91</v>
      </c>
      <c r="G73">
        <v>35</v>
      </c>
      <c r="H73" s="9"/>
    </row>
    <row r="74" spans="1:8" x14ac:dyDescent="0.2">
      <c r="A74" s="13"/>
      <c r="B74">
        <v>2</v>
      </c>
      <c r="C74" s="2">
        <v>1162</v>
      </c>
      <c r="D74" s="2">
        <v>544</v>
      </c>
      <c r="E74" s="2">
        <v>618</v>
      </c>
      <c r="F74" s="9">
        <v>52.24</v>
      </c>
      <c r="G74">
        <v>68</v>
      </c>
      <c r="H74" s="9"/>
    </row>
    <row r="75" spans="1:8" x14ac:dyDescent="0.2">
      <c r="A75" s="13"/>
      <c r="B75">
        <v>4</v>
      </c>
      <c r="C75" s="2">
        <v>1237</v>
      </c>
      <c r="D75" s="2">
        <v>569</v>
      </c>
      <c r="E75" s="2">
        <v>668</v>
      </c>
      <c r="F75" s="9">
        <v>52.13</v>
      </c>
      <c r="G75">
        <v>51</v>
      </c>
    </row>
    <row r="76" spans="1:8" x14ac:dyDescent="0.2">
      <c r="B76">
        <v>7</v>
      </c>
      <c r="C76" s="2">
        <v>805</v>
      </c>
      <c r="D76" s="2">
        <v>378</v>
      </c>
      <c r="E76" s="2">
        <v>427</v>
      </c>
      <c r="F76" s="9">
        <v>54.93</v>
      </c>
      <c r="G76">
        <v>33</v>
      </c>
      <c r="H76" s="9"/>
    </row>
    <row r="77" spans="1:8" x14ac:dyDescent="0.2">
      <c r="B77">
        <v>8</v>
      </c>
      <c r="C77" s="2">
        <v>922</v>
      </c>
      <c r="D77" s="2">
        <v>433</v>
      </c>
      <c r="E77" s="2">
        <v>489</v>
      </c>
      <c r="F77" s="9">
        <v>51.43</v>
      </c>
      <c r="G77">
        <v>55</v>
      </c>
      <c r="H77" s="9"/>
    </row>
    <row r="78" spans="1:8" x14ac:dyDescent="0.2">
      <c r="A78" s="46" t="s">
        <v>280</v>
      </c>
      <c r="B78">
        <v>10</v>
      </c>
      <c r="C78" s="2">
        <v>1152</v>
      </c>
      <c r="D78" s="2">
        <v>574</v>
      </c>
      <c r="E78" s="2">
        <v>578</v>
      </c>
      <c r="F78" s="9">
        <v>51.9</v>
      </c>
      <c r="G78">
        <v>48</v>
      </c>
      <c r="H78" s="9"/>
    </row>
    <row r="79" spans="1:8" x14ac:dyDescent="0.2">
      <c r="A79" s="13"/>
      <c r="B79">
        <v>13</v>
      </c>
      <c r="C79" s="2">
        <v>1294</v>
      </c>
      <c r="D79" s="2">
        <v>597</v>
      </c>
      <c r="E79" s="2">
        <v>697</v>
      </c>
      <c r="F79" s="9">
        <v>53.98</v>
      </c>
      <c r="G79">
        <v>63</v>
      </c>
      <c r="H79" s="9"/>
    </row>
    <row r="80" spans="1:8" x14ac:dyDescent="0.2">
      <c r="A80" s="13"/>
      <c r="B80">
        <v>15</v>
      </c>
      <c r="C80" s="2">
        <v>782</v>
      </c>
      <c r="D80" s="2">
        <v>354</v>
      </c>
      <c r="E80" s="2">
        <v>428</v>
      </c>
      <c r="F80" s="9">
        <v>53.29</v>
      </c>
      <c r="G80">
        <v>33</v>
      </c>
      <c r="H80" s="9"/>
    </row>
    <row r="81" spans="1:8" x14ac:dyDescent="0.2">
      <c r="A81" s="46" t="s">
        <v>281</v>
      </c>
      <c r="B81">
        <v>17</v>
      </c>
      <c r="C81" s="2">
        <v>947</v>
      </c>
      <c r="D81" s="2">
        <v>417</v>
      </c>
      <c r="E81" s="2">
        <v>530</v>
      </c>
      <c r="F81" s="9">
        <v>52.55</v>
      </c>
      <c r="G81">
        <v>54</v>
      </c>
      <c r="H81" s="9"/>
    </row>
    <row r="82" spans="1:8" x14ac:dyDescent="0.2">
      <c r="B82">
        <v>18</v>
      </c>
      <c r="C82" s="2">
        <v>657</v>
      </c>
      <c r="D82" s="2">
        <v>285</v>
      </c>
      <c r="E82" s="2">
        <v>372</v>
      </c>
      <c r="F82" s="9">
        <v>53.32</v>
      </c>
      <c r="G82">
        <v>30</v>
      </c>
      <c r="H82" s="9"/>
    </row>
    <row r="83" spans="1:8" x14ac:dyDescent="0.2">
      <c r="A83" s="13"/>
      <c r="B83">
        <v>19</v>
      </c>
      <c r="C83" s="2">
        <v>1024</v>
      </c>
      <c r="D83" s="2">
        <v>444</v>
      </c>
      <c r="E83" s="2">
        <v>580</v>
      </c>
      <c r="F83" s="9">
        <v>51.24</v>
      </c>
      <c r="G83">
        <v>67</v>
      </c>
      <c r="H83" s="9"/>
    </row>
    <row r="84" spans="1:8" x14ac:dyDescent="0.2">
      <c r="A84" s="13"/>
      <c r="B84">
        <v>20</v>
      </c>
      <c r="C84" s="2">
        <v>1098</v>
      </c>
      <c r="D84" s="2">
        <v>494</v>
      </c>
      <c r="E84" s="2">
        <v>604</v>
      </c>
      <c r="F84" s="9">
        <v>54.32</v>
      </c>
      <c r="G84">
        <v>63</v>
      </c>
      <c r="H84" s="9"/>
    </row>
    <row r="85" spans="1:8" x14ac:dyDescent="0.2">
      <c r="A85" s="13"/>
      <c r="B85">
        <v>21</v>
      </c>
      <c r="C85" s="2">
        <v>954</v>
      </c>
      <c r="D85" s="2">
        <v>446</v>
      </c>
      <c r="E85" s="2">
        <v>508</v>
      </c>
      <c r="F85" s="9">
        <v>51.05</v>
      </c>
      <c r="G85">
        <v>51</v>
      </c>
      <c r="H85" s="9"/>
    </row>
    <row r="86" spans="1:8" x14ac:dyDescent="0.2">
      <c r="B86">
        <v>23</v>
      </c>
      <c r="C86" s="2">
        <v>1051</v>
      </c>
      <c r="D86" s="2">
        <v>466</v>
      </c>
      <c r="E86" s="2">
        <v>585</v>
      </c>
      <c r="F86" s="9">
        <v>55.42</v>
      </c>
      <c r="G86">
        <v>62</v>
      </c>
      <c r="H86" s="9"/>
    </row>
    <row r="87" spans="1:8" x14ac:dyDescent="0.2">
      <c r="A87" s="13"/>
      <c r="B87">
        <v>25</v>
      </c>
      <c r="C87" s="2">
        <v>736</v>
      </c>
      <c r="D87" s="2">
        <v>318</v>
      </c>
      <c r="E87" s="2">
        <v>418</v>
      </c>
      <c r="F87" s="9">
        <v>53.93</v>
      </c>
      <c r="G87">
        <v>27</v>
      </c>
      <c r="H87" s="9"/>
    </row>
    <row r="88" spans="1:8" x14ac:dyDescent="0.2">
      <c r="A88" s="13"/>
      <c r="B88">
        <v>26</v>
      </c>
      <c r="C88" s="2">
        <v>908</v>
      </c>
      <c r="D88" s="2">
        <v>404</v>
      </c>
      <c r="E88" s="2">
        <v>504</v>
      </c>
      <c r="F88" s="9">
        <v>55.59</v>
      </c>
      <c r="G88">
        <v>40</v>
      </c>
      <c r="H88" s="9"/>
    </row>
    <row r="89" spans="1:8" x14ac:dyDescent="0.2">
      <c r="A89" s="13"/>
      <c r="B89">
        <v>27</v>
      </c>
      <c r="C89" s="2">
        <v>1824</v>
      </c>
      <c r="D89" s="2">
        <v>805</v>
      </c>
      <c r="E89" s="2">
        <v>1019</v>
      </c>
      <c r="F89" s="9">
        <v>55.18</v>
      </c>
      <c r="G89">
        <v>109</v>
      </c>
      <c r="H89" s="9"/>
    </row>
    <row r="90" spans="1:8" x14ac:dyDescent="0.2">
      <c r="A90" s="13"/>
      <c r="B90">
        <v>29</v>
      </c>
      <c r="C90" s="2">
        <v>668</v>
      </c>
      <c r="D90" s="2">
        <v>286</v>
      </c>
      <c r="E90" s="2">
        <v>382</v>
      </c>
      <c r="F90" s="9">
        <v>52.6</v>
      </c>
      <c r="G90">
        <v>43</v>
      </c>
      <c r="H90" s="9"/>
    </row>
    <row r="91" spans="1:8" x14ac:dyDescent="0.2">
      <c r="A91" s="13"/>
      <c r="B91">
        <v>30</v>
      </c>
      <c r="C91" s="2">
        <v>778</v>
      </c>
      <c r="D91" s="2">
        <v>359</v>
      </c>
      <c r="E91" s="2">
        <v>419</v>
      </c>
      <c r="F91" s="9">
        <v>52.95</v>
      </c>
      <c r="G91">
        <v>35</v>
      </c>
      <c r="H91" s="9"/>
    </row>
    <row r="92" spans="1:8" x14ac:dyDescent="0.2">
      <c r="A92" s="13"/>
      <c r="B92">
        <v>32</v>
      </c>
      <c r="C92" s="2">
        <v>656</v>
      </c>
      <c r="D92" s="2">
        <v>287</v>
      </c>
      <c r="E92" s="2">
        <v>369</v>
      </c>
      <c r="F92" s="9">
        <v>53.92</v>
      </c>
      <c r="G92">
        <v>27</v>
      </c>
      <c r="H92" s="9"/>
    </row>
    <row r="93" spans="1:8" x14ac:dyDescent="0.2">
      <c r="A93" s="13" t="s">
        <v>199</v>
      </c>
      <c r="B93">
        <v>33</v>
      </c>
      <c r="C93" s="2">
        <v>766</v>
      </c>
      <c r="D93" s="2">
        <v>351</v>
      </c>
      <c r="E93" s="2">
        <v>415</v>
      </c>
      <c r="F93" s="9">
        <v>54.35</v>
      </c>
      <c r="G93">
        <v>42</v>
      </c>
      <c r="H93" s="9"/>
    </row>
    <row r="94" spans="1:8" x14ac:dyDescent="0.2">
      <c r="A94" s="13"/>
      <c r="B94">
        <v>34</v>
      </c>
      <c r="C94" s="2">
        <v>999</v>
      </c>
      <c r="D94" s="2">
        <v>439</v>
      </c>
      <c r="E94" s="2">
        <v>560</v>
      </c>
      <c r="F94" s="9">
        <v>54.03</v>
      </c>
      <c r="G94">
        <v>59</v>
      </c>
      <c r="H94" s="9"/>
    </row>
    <row r="95" spans="1:8" x14ac:dyDescent="0.2">
      <c r="B95">
        <v>35</v>
      </c>
      <c r="C95" s="2">
        <v>1221</v>
      </c>
      <c r="D95" s="2">
        <v>546</v>
      </c>
      <c r="E95" s="2">
        <v>675</v>
      </c>
      <c r="F95" s="9">
        <v>54.64</v>
      </c>
      <c r="G95">
        <v>53</v>
      </c>
      <c r="H95" s="9"/>
    </row>
    <row r="96" spans="1:8" x14ac:dyDescent="0.2">
      <c r="B96">
        <v>36</v>
      </c>
      <c r="C96" s="2">
        <v>1137</v>
      </c>
      <c r="D96" s="2">
        <v>500</v>
      </c>
      <c r="E96" s="2">
        <v>637</v>
      </c>
      <c r="F96" s="9">
        <v>54.66</v>
      </c>
      <c r="G96">
        <v>68</v>
      </c>
      <c r="H96" s="9"/>
    </row>
    <row r="97" spans="1:8" x14ac:dyDescent="0.2">
      <c r="B97">
        <v>37</v>
      </c>
      <c r="C97" s="2">
        <v>847</v>
      </c>
      <c r="D97" s="2">
        <v>381</v>
      </c>
      <c r="E97" s="2">
        <v>466</v>
      </c>
      <c r="F97" s="9">
        <v>55.07</v>
      </c>
      <c r="G97">
        <v>45</v>
      </c>
      <c r="H97" s="9"/>
    </row>
    <row r="98" spans="1:8" x14ac:dyDescent="0.2">
      <c r="B98">
        <v>38</v>
      </c>
      <c r="C98" s="2">
        <v>536</v>
      </c>
      <c r="D98" s="2">
        <v>250</v>
      </c>
      <c r="E98" s="2">
        <v>286</v>
      </c>
      <c r="F98" s="9">
        <v>54.7</v>
      </c>
      <c r="G98">
        <v>32</v>
      </c>
      <c r="H98" s="9"/>
    </row>
    <row r="99" spans="1:8" x14ac:dyDescent="0.2">
      <c r="A99" s="13"/>
      <c r="B99">
        <v>40</v>
      </c>
      <c r="C99" s="2">
        <v>734</v>
      </c>
      <c r="D99" s="2">
        <v>342</v>
      </c>
      <c r="E99" s="2">
        <v>392</v>
      </c>
      <c r="F99" s="9">
        <v>52.02</v>
      </c>
      <c r="G99">
        <v>43</v>
      </c>
      <c r="H99" s="9"/>
    </row>
    <row r="100" spans="1:8" x14ac:dyDescent="0.2">
      <c r="A100" s="13"/>
      <c r="B100">
        <v>41</v>
      </c>
      <c r="C100" s="2">
        <v>1432</v>
      </c>
      <c r="D100" s="2">
        <v>641</v>
      </c>
      <c r="E100" s="2">
        <v>791</v>
      </c>
      <c r="F100" s="9">
        <v>51.41</v>
      </c>
      <c r="G100">
        <v>81</v>
      </c>
      <c r="H100" s="9"/>
    </row>
    <row r="101" spans="1:8" x14ac:dyDescent="0.2">
      <c r="A101" s="13"/>
      <c r="B101">
        <v>44</v>
      </c>
      <c r="C101" s="2">
        <v>1207</v>
      </c>
      <c r="D101" s="2">
        <v>533</v>
      </c>
      <c r="E101" s="2">
        <v>674</v>
      </c>
      <c r="F101" s="9">
        <v>54.63</v>
      </c>
      <c r="G101">
        <v>67</v>
      </c>
      <c r="H101" s="9"/>
    </row>
    <row r="102" spans="1:8" x14ac:dyDescent="0.2">
      <c r="A102" s="13"/>
      <c r="B102">
        <v>46</v>
      </c>
      <c r="C102" s="2">
        <v>1240</v>
      </c>
      <c r="D102" s="2">
        <v>544</v>
      </c>
      <c r="E102" s="2">
        <v>696</v>
      </c>
      <c r="F102" s="9">
        <v>54.62</v>
      </c>
      <c r="G102">
        <v>58</v>
      </c>
      <c r="H102" s="9"/>
    </row>
    <row r="103" spans="1:8" x14ac:dyDescent="0.2">
      <c r="A103" s="13"/>
      <c r="B103">
        <v>47</v>
      </c>
      <c r="C103" s="2">
        <v>1101</v>
      </c>
      <c r="D103" s="2">
        <v>484</v>
      </c>
      <c r="E103" s="2">
        <v>617</v>
      </c>
      <c r="F103" s="9">
        <v>55.4</v>
      </c>
      <c r="G103">
        <v>42</v>
      </c>
      <c r="H103" s="9"/>
    </row>
    <row r="104" spans="1:8" x14ac:dyDescent="0.2">
      <c r="A104" s="13"/>
      <c r="B104">
        <v>48</v>
      </c>
      <c r="C104" s="2">
        <v>1349</v>
      </c>
      <c r="D104" s="2">
        <v>604</v>
      </c>
      <c r="E104" s="2">
        <v>745</v>
      </c>
      <c r="F104" s="9">
        <v>56.09</v>
      </c>
      <c r="G104">
        <v>63</v>
      </c>
      <c r="H104" s="9"/>
    </row>
    <row r="105" spans="1:8" x14ac:dyDescent="0.2">
      <c r="A105" s="13"/>
      <c r="B105">
        <v>49</v>
      </c>
      <c r="C105" s="2">
        <v>819</v>
      </c>
      <c r="D105" s="2">
        <v>342</v>
      </c>
      <c r="E105" s="2">
        <v>477</v>
      </c>
      <c r="F105" s="9">
        <v>53.69</v>
      </c>
      <c r="G105">
        <v>48</v>
      </c>
      <c r="H105" s="9"/>
    </row>
    <row r="106" spans="1:8" x14ac:dyDescent="0.2">
      <c r="A106" s="13"/>
      <c r="B106">
        <v>50</v>
      </c>
      <c r="C106" s="2">
        <v>980</v>
      </c>
      <c r="D106" s="2">
        <v>414</v>
      </c>
      <c r="E106" s="2">
        <v>566</v>
      </c>
      <c r="F106" s="9">
        <v>54.72</v>
      </c>
      <c r="G106">
        <v>48</v>
      </c>
      <c r="H106" s="9"/>
    </row>
    <row r="107" spans="1:8" x14ac:dyDescent="0.2">
      <c r="A107" s="13"/>
      <c r="B107">
        <v>52</v>
      </c>
      <c r="C107" s="2">
        <v>1534</v>
      </c>
      <c r="D107" s="2">
        <v>679</v>
      </c>
      <c r="E107" s="2">
        <v>855</v>
      </c>
      <c r="F107" s="9">
        <v>53.32</v>
      </c>
      <c r="G107">
        <v>96</v>
      </c>
      <c r="H107" s="9"/>
    </row>
    <row r="108" spans="1:8" x14ac:dyDescent="0.2">
      <c r="A108" s="13"/>
      <c r="B108">
        <v>53</v>
      </c>
      <c r="C108" s="2">
        <v>671</v>
      </c>
      <c r="D108" s="2">
        <v>311</v>
      </c>
      <c r="E108" s="2">
        <v>360</v>
      </c>
      <c r="F108" s="9">
        <v>53.08</v>
      </c>
      <c r="G108">
        <v>26</v>
      </c>
      <c r="H108" s="9"/>
    </row>
    <row r="109" spans="1:8" x14ac:dyDescent="0.2">
      <c r="A109" s="13"/>
      <c r="B109">
        <v>55</v>
      </c>
      <c r="C109" s="2">
        <v>621</v>
      </c>
      <c r="D109" s="2">
        <v>287</v>
      </c>
      <c r="E109" s="2">
        <v>334</v>
      </c>
      <c r="F109" s="9">
        <v>57.96</v>
      </c>
      <c r="G109">
        <v>21</v>
      </c>
      <c r="H109" s="9"/>
    </row>
    <row r="110" spans="1:8" x14ac:dyDescent="0.2">
      <c r="A110" s="39" t="s">
        <v>135</v>
      </c>
      <c r="B110" s="40"/>
      <c r="C110" s="41"/>
      <c r="D110" s="41"/>
      <c r="E110" s="41"/>
      <c r="F110" s="45"/>
      <c r="G110" s="41"/>
      <c r="H110" s="9"/>
    </row>
    <row r="111" spans="1:8" x14ac:dyDescent="0.2">
      <c r="A111" s="13" t="s">
        <v>136</v>
      </c>
      <c r="B111">
        <v>1</v>
      </c>
      <c r="C111" s="2">
        <v>945</v>
      </c>
      <c r="D111" s="2">
        <v>408</v>
      </c>
      <c r="E111" s="2">
        <v>537</v>
      </c>
      <c r="F111" s="9">
        <v>55.63</v>
      </c>
      <c r="G111">
        <v>50</v>
      </c>
      <c r="H111" s="9"/>
    </row>
    <row r="112" spans="1:8" x14ac:dyDescent="0.2">
      <c r="A112" s="13"/>
      <c r="B112">
        <v>2</v>
      </c>
      <c r="C112" s="2">
        <v>524</v>
      </c>
      <c r="D112" s="2">
        <v>227</v>
      </c>
      <c r="E112" s="2">
        <v>297</v>
      </c>
      <c r="F112" s="9">
        <v>55.39</v>
      </c>
      <c r="G112">
        <v>24</v>
      </c>
      <c r="H112" s="9"/>
    </row>
    <row r="113" spans="1:8" x14ac:dyDescent="0.2">
      <c r="B113">
        <v>3</v>
      </c>
      <c r="C113" s="2">
        <v>1150</v>
      </c>
      <c r="D113" s="2">
        <v>527</v>
      </c>
      <c r="E113" s="2">
        <v>623</v>
      </c>
      <c r="F113" s="9">
        <v>54.33</v>
      </c>
      <c r="G113">
        <v>54</v>
      </c>
      <c r="H113" s="9"/>
    </row>
    <row r="114" spans="1:8" x14ac:dyDescent="0.2">
      <c r="A114" s="13"/>
      <c r="B114">
        <v>4</v>
      </c>
      <c r="C114" s="2">
        <v>692</v>
      </c>
      <c r="D114" s="2">
        <v>323</v>
      </c>
      <c r="E114" s="2">
        <v>369</v>
      </c>
      <c r="F114" s="9">
        <v>56.59</v>
      </c>
      <c r="G114">
        <v>25</v>
      </c>
      <c r="H114" s="9"/>
    </row>
    <row r="115" spans="1:8" x14ac:dyDescent="0.2">
      <c r="B115">
        <v>5</v>
      </c>
      <c r="C115" s="2">
        <v>970</v>
      </c>
      <c r="D115" s="2">
        <v>440</v>
      </c>
      <c r="E115" s="2">
        <v>530</v>
      </c>
      <c r="F115" s="9">
        <v>57.54</v>
      </c>
      <c r="G115">
        <v>35</v>
      </c>
    </row>
    <row r="116" spans="1:8" x14ac:dyDescent="0.2">
      <c r="B116">
        <v>6</v>
      </c>
      <c r="C116" s="2">
        <v>1154</v>
      </c>
      <c r="D116" s="2">
        <v>540</v>
      </c>
      <c r="E116" s="2">
        <v>614</v>
      </c>
      <c r="F116" s="9">
        <v>57.09</v>
      </c>
      <c r="G116">
        <v>37</v>
      </c>
      <c r="H116" s="9"/>
    </row>
    <row r="117" spans="1:8" x14ac:dyDescent="0.2">
      <c r="A117" s="13"/>
      <c r="B117">
        <v>20</v>
      </c>
      <c r="C117" s="2">
        <v>998</v>
      </c>
      <c r="D117" s="2">
        <v>469</v>
      </c>
      <c r="E117" s="2">
        <v>529</v>
      </c>
      <c r="F117" s="9">
        <v>57.03</v>
      </c>
      <c r="G117">
        <v>45</v>
      </c>
      <c r="H117" s="9"/>
    </row>
    <row r="118" spans="1:8" x14ac:dyDescent="0.2">
      <c r="A118" s="13"/>
      <c r="B118">
        <v>21</v>
      </c>
      <c r="C118" s="2">
        <v>1534</v>
      </c>
      <c r="D118" s="2">
        <v>702</v>
      </c>
      <c r="E118" s="2">
        <v>832</v>
      </c>
      <c r="F118" s="9">
        <v>54.86</v>
      </c>
      <c r="G118">
        <v>78</v>
      </c>
      <c r="H118" s="9"/>
    </row>
    <row r="119" spans="1:8" x14ac:dyDescent="0.2">
      <c r="A119" s="13"/>
      <c r="B119">
        <v>22</v>
      </c>
      <c r="C119" s="2">
        <v>904</v>
      </c>
      <c r="D119" s="2">
        <v>396</v>
      </c>
      <c r="E119" s="2">
        <v>508</v>
      </c>
      <c r="F119" s="9">
        <v>56.36</v>
      </c>
      <c r="G119">
        <v>34</v>
      </c>
      <c r="H119" s="9"/>
    </row>
    <row r="120" spans="1:8" x14ac:dyDescent="0.2">
      <c r="A120" s="46" t="s">
        <v>282</v>
      </c>
      <c r="B120">
        <v>7</v>
      </c>
      <c r="C120" s="2">
        <v>979</v>
      </c>
      <c r="D120" s="2">
        <v>449</v>
      </c>
      <c r="E120" s="2">
        <v>530</v>
      </c>
      <c r="F120" s="9">
        <v>55.49</v>
      </c>
      <c r="G120">
        <v>46</v>
      </c>
      <c r="H120" s="9"/>
    </row>
    <row r="121" spans="1:8" x14ac:dyDescent="0.2">
      <c r="A121" s="13"/>
      <c r="B121">
        <v>8</v>
      </c>
      <c r="C121" s="2">
        <v>601</v>
      </c>
      <c r="D121" s="2">
        <v>291</v>
      </c>
      <c r="E121" s="2">
        <v>310</v>
      </c>
      <c r="F121" s="9">
        <v>56.46</v>
      </c>
      <c r="G121">
        <v>20</v>
      </c>
      <c r="H121" s="9"/>
    </row>
    <row r="122" spans="1:8" x14ac:dyDescent="0.2">
      <c r="A122" s="13"/>
      <c r="B122">
        <v>9</v>
      </c>
      <c r="C122" s="2">
        <v>713</v>
      </c>
      <c r="D122" s="2">
        <v>327</v>
      </c>
      <c r="E122" s="2">
        <v>386</v>
      </c>
      <c r="F122" s="9">
        <v>54.22</v>
      </c>
      <c r="G122">
        <v>30</v>
      </c>
      <c r="H122" s="9"/>
    </row>
    <row r="123" spans="1:8" x14ac:dyDescent="0.2">
      <c r="A123" s="13"/>
      <c r="B123">
        <v>10</v>
      </c>
      <c r="C123" s="2">
        <v>816</v>
      </c>
      <c r="D123" s="2">
        <v>366</v>
      </c>
      <c r="E123" s="2">
        <v>450</v>
      </c>
      <c r="F123" s="9">
        <v>56.53</v>
      </c>
      <c r="G123">
        <v>31</v>
      </c>
      <c r="H123" s="9"/>
    </row>
    <row r="124" spans="1:8" x14ac:dyDescent="0.2">
      <c r="A124" s="13"/>
      <c r="B124">
        <v>11</v>
      </c>
      <c r="C124" s="2">
        <v>583</v>
      </c>
      <c r="D124" s="2">
        <v>266</v>
      </c>
      <c r="E124" s="2">
        <v>317</v>
      </c>
      <c r="F124" s="9">
        <v>56.46</v>
      </c>
      <c r="G124">
        <v>17</v>
      </c>
      <c r="H124" s="9"/>
    </row>
    <row r="125" spans="1:8" x14ac:dyDescent="0.2">
      <c r="A125" s="46" t="s">
        <v>283</v>
      </c>
      <c r="B125">
        <v>12</v>
      </c>
      <c r="C125" s="2">
        <v>970</v>
      </c>
      <c r="D125" s="2">
        <v>419</v>
      </c>
      <c r="E125" s="2">
        <v>551</v>
      </c>
      <c r="F125" s="9">
        <v>54.19</v>
      </c>
      <c r="G125">
        <v>37</v>
      </c>
      <c r="H125" s="9"/>
    </row>
    <row r="126" spans="1:8" x14ac:dyDescent="0.2">
      <c r="A126" s="13"/>
      <c r="B126">
        <v>14</v>
      </c>
      <c r="C126" s="2">
        <v>549</v>
      </c>
      <c r="D126" s="2">
        <v>245</v>
      </c>
      <c r="E126" s="2">
        <v>304</v>
      </c>
      <c r="F126" s="9">
        <v>54.97</v>
      </c>
      <c r="G126">
        <v>25</v>
      </c>
      <c r="H126" s="9"/>
    </row>
    <row r="127" spans="1:8" x14ac:dyDescent="0.2">
      <c r="A127" s="13"/>
      <c r="B127">
        <v>15</v>
      </c>
      <c r="C127" s="2">
        <v>794</v>
      </c>
      <c r="D127" s="2">
        <v>375</v>
      </c>
      <c r="E127" s="2">
        <v>419</v>
      </c>
      <c r="F127" s="9">
        <v>56.34</v>
      </c>
      <c r="G127">
        <v>27</v>
      </c>
      <c r="H127" s="9"/>
    </row>
    <row r="128" spans="1:8" x14ac:dyDescent="0.2">
      <c r="B128">
        <v>16</v>
      </c>
      <c r="C128" s="2">
        <v>833</v>
      </c>
      <c r="D128" s="2">
        <v>354</v>
      </c>
      <c r="E128" s="2">
        <v>479</v>
      </c>
      <c r="F128" s="9">
        <v>55.55</v>
      </c>
      <c r="G128">
        <v>26</v>
      </c>
      <c r="H128" s="9"/>
    </row>
    <row r="129" spans="1:8" x14ac:dyDescent="0.2">
      <c r="A129" s="13" t="s">
        <v>137</v>
      </c>
      <c r="B129">
        <v>17</v>
      </c>
      <c r="C129" s="2">
        <v>933</v>
      </c>
      <c r="D129" s="2">
        <v>424</v>
      </c>
      <c r="E129" s="2">
        <v>509</v>
      </c>
      <c r="F129" s="9">
        <v>56.72</v>
      </c>
      <c r="G129">
        <v>27</v>
      </c>
      <c r="H129" s="9"/>
    </row>
    <row r="130" spans="1:8" x14ac:dyDescent="0.2">
      <c r="A130" s="13"/>
      <c r="B130">
        <v>18</v>
      </c>
      <c r="C130" s="2">
        <v>1596</v>
      </c>
      <c r="D130" s="2">
        <v>785</v>
      </c>
      <c r="E130" s="2">
        <v>811</v>
      </c>
      <c r="F130" s="9">
        <v>49.7</v>
      </c>
      <c r="G130">
        <v>97</v>
      </c>
      <c r="H130" s="9"/>
    </row>
    <row r="131" spans="1:8" x14ac:dyDescent="0.2">
      <c r="A131" s="13"/>
      <c r="B131">
        <v>19</v>
      </c>
      <c r="C131" s="2">
        <v>828</v>
      </c>
      <c r="D131" s="2">
        <v>399</v>
      </c>
      <c r="E131" s="2">
        <v>429</v>
      </c>
      <c r="F131" s="9">
        <v>47.89</v>
      </c>
      <c r="G131">
        <v>94</v>
      </c>
      <c r="H131" s="9"/>
    </row>
    <row r="132" spans="1:8" x14ac:dyDescent="0.2">
      <c r="A132" s="13"/>
      <c r="B132">
        <v>23</v>
      </c>
      <c r="C132" s="2">
        <v>688</v>
      </c>
      <c r="D132" s="2">
        <v>312</v>
      </c>
      <c r="E132" s="2">
        <v>376</v>
      </c>
      <c r="F132" s="9">
        <v>57.49</v>
      </c>
      <c r="G132">
        <v>34</v>
      </c>
      <c r="H132" s="9"/>
    </row>
    <row r="133" spans="1:8" x14ac:dyDescent="0.2">
      <c r="A133" s="13"/>
      <c r="B133">
        <v>24</v>
      </c>
      <c r="C133" s="2">
        <v>1573</v>
      </c>
      <c r="D133" s="2">
        <v>773</v>
      </c>
      <c r="E133" s="2">
        <v>800</v>
      </c>
      <c r="F133" s="9">
        <v>49.76</v>
      </c>
      <c r="G133">
        <v>134</v>
      </c>
      <c r="H133" s="9"/>
    </row>
    <row r="134" spans="1:8" x14ac:dyDescent="0.2">
      <c r="A134" s="13"/>
      <c r="B134">
        <v>25</v>
      </c>
      <c r="C134" s="2">
        <v>1271</v>
      </c>
      <c r="D134" s="2">
        <v>591</v>
      </c>
      <c r="E134" s="2">
        <v>680</v>
      </c>
      <c r="F134" s="9">
        <v>52.94</v>
      </c>
      <c r="G134">
        <v>69</v>
      </c>
      <c r="H134" s="9"/>
    </row>
    <row r="135" spans="1:8" x14ac:dyDescent="0.2">
      <c r="A135" s="13"/>
      <c r="B135">
        <v>26</v>
      </c>
      <c r="C135" s="2">
        <v>1131</v>
      </c>
      <c r="D135" s="2">
        <v>530</v>
      </c>
      <c r="E135" s="2">
        <v>601</v>
      </c>
      <c r="F135" s="9">
        <v>48.62</v>
      </c>
      <c r="G135">
        <v>95</v>
      </c>
      <c r="H135" s="9"/>
    </row>
    <row r="136" spans="1:8" x14ac:dyDescent="0.2">
      <c r="A136" s="13"/>
      <c r="B136">
        <v>27</v>
      </c>
      <c r="C136" s="2">
        <v>1185</v>
      </c>
      <c r="D136" s="2">
        <v>569</v>
      </c>
      <c r="E136" s="2">
        <v>616</v>
      </c>
      <c r="F136" s="9">
        <v>48.98</v>
      </c>
      <c r="G136">
        <v>74</v>
      </c>
      <c r="H136" s="9"/>
    </row>
    <row r="137" spans="1:8" x14ac:dyDescent="0.2">
      <c r="A137" s="13"/>
      <c r="B137">
        <v>28</v>
      </c>
      <c r="C137" s="2">
        <v>1027</v>
      </c>
      <c r="D137" s="2">
        <v>517</v>
      </c>
      <c r="E137" s="2">
        <v>510</v>
      </c>
      <c r="F137" s="9">
        <v>52.38</v>
      </c>
      <c r="G137">
        <v>51</v>
      </c>
      <c r="H137" s="9"/>
    </row>
    <row r="138" spans="1:8" x14ac:dyDescent="0.2">
      <c r="B138">
        <v>29</v>
      </c>
      <c r="C138" s="2">
        <v>947</v>
      </c>
      <c r="D138" s="2">
        <v>437</v>
      </c>
      <c r="E138" s="2">
        <v>510</v>
      </c>
      <c r="F138" s="9">
        <v>50.32</v>
      </c>
      <c r="G138">
        <v>82</v>
      </c>
      <c r="H138" s="9"/>
    </row>
    <row r="139" spans="1:8" x14ac:dyDescent="0.2">
      <c r="B139">
        <v>30</v>
      </c>
      <c r="C139" s="2">
        <v>1192</v>
      </c>
      <c r="D139" s="2">
        <v>595</v>
      </c>
      <c r="E139" s="2">
        <v>597</v>
      </c>
      <c r="F139" s="9">
        <v>47.45</v>
      </c>
      <c r="G139">
        <v>91</v>
      </c>
      <c r="H139" s="9"/>
    </row>
    <row r="140" spans="1:8" x14ac:dyDescent="0.2">
      <c r="A140" s="39" t="s">
        <v>138</v>
      </c>
      <c r="B140" s="40"/>
      <c r="C140" s="41"/>
      <c r="D140" s="41"/>
      <c r="E140" s="41"/>
      <c r="F140" s="45"/>
      <c r="G140" s="41"/>
      <c r="H140" s="9"/>
    </row>
    <row r="141" spans="1:8" x14ac:dyDescent="0.2">
      <c r="A141" s="13" t="s">
        <v>139</v>
      </c>
      <c r="B141">
        <v>1</v>
      </c>
      <c r="C141" s="2">
        <v>878</v>
      </c>
      <c r="D141" s="2">
        <v>369</v>
      </c>
      <c r="E141" s="2">
        <v>509</v>
      </c>
      <c r="F141" s="9">
        <v>56.18</v>
      </c>
      <c r="G141">
        <v>36</v>
      </c>
      <c r="H141" s="9"/>
    </row>
    <row r="142" spans="1:8" x14ac:dyDescent="0.2">
      <c r="A142" s="13"/>
      <c r="B142">
        <v>2</v>
      </c>
      <c r="C142" s="2">
        <v>618</v>
      </c>
      <c r="D142" s="2">
        <v>267</v>
      </c>
      <c r="E142" s="2">
        <v>351</v>
      </c>
      <c r="F142" s="9">
        <v>52.87</v>
      </c>
      <c r="G142">
        <v>28</v>
      </c>
      <c r="H142" s="9"/>
    </row>
    <row r="143" spans="1:8" x14ac:dyDescent="0.2">
      <c r="B143">
        <v>3</v>
      </c>
      <c r="C143" s="2">
        <v>546</v>
      </c>
      <c r="D143" s="2">
        <v>248</v>
      </c>
      <c r="E143" s="2">
        <v>298</v>
      </c>
      <c r="F143" s="9">
        <v>54.21</v>
      </c>
      <c r="G143">
        <v>24</v>
      </c>
      <c r="H143" s="9"/>
    </row>
    <row r="144" spans="1:8" x14ac:dyDescent="0.2">
      <c r="B144">
        <v>4</v>
      </c>
      <c r="C144" s="2">
        <v>1025</v>
      </c>
      <c r="D144" s="2">
        <v>487</v>
      </c>
      <c r="E144" s="2">
        <v>538</v>
      </c>
      <c r="F144" s="9">
        <v>54.04</v>
      </c>
      <c r="G144">
        <v>40</v>
      </c>
      <c r="H144" s="9"/>
    </row>
    <row r="145" spans="1:8" x14ac:dyDescent="0.2">
      <c r="A145" s="13"/>
      <c r="B145">
        <v>5</v>
      </c>
      <c r="C145" s="2">
        <v>870</v>
      </c>
      <c r="D145" s="2">
        <v>375</v>
      </c>
      <c r="E145" s="2">
        <v>495</v>
      </c>
      <c r="F145" s="9">
        <v>54.3</v>
      </c>
      <c r="G145">
        <v>45</v>
      </c>
      <c r="H145" s="9"/>
    </row>
    <row r="146" spans="1:8" x14ac:dyDescent="0.2">
      <c r="A146" s="13"/>
      <c r="B146">
        <v>6</v>
      </c>
      <c r="C146" s="2">
        <v>942</v>
      </c>
      <c r="D146" s="2">
        <v>419</v>
      </c>
      <c r="E146" s="2">
        <v>523</v>
      </c>
      <c r="F146" s="9">
        <v>56.81</v>
      </c>
      <c r="G146">
        <v>33</v>
      </c>
      <c r="H146" s="9"/>
    </row>
    <row r="147" spans="1:8" x14ac:dyDescent="0.2">
      <c r="A147" s="13"/>
      <c r="B147">
        <v>7</v>
      </c>
      <c r="C147" s="2">
        <v>751</v>
      </c>
      <c r="D147" s="2">
        <v>310</v>
      </c>
      <c r="E147" s="2">
        <v>441</v>
      </c>
      <c r="F147" s="9">
        <v>54.74</v>
      </c>
      <c r="G147">
        <v>29</v>
      </c>
      <c r="H147" s="9"/>
    </row>
    <row r="148" spans="1:8" x14ac:dyDescent="0.2">
      <c r="B148">
        <v>8</v>
      </c>
      <c r="C148" s="2">
        <v>1410</v>
      </c>
      <c r="D148" s="2">
        <v>632</v>
      </c>
      <c r="E148" s="2">
        <v>778</v>
      </c>
      <c r="F148" s="9">
        <v>56.33</v>
      </c>
      <c r="G148">
        <v>61</v>
      </c>
      <c r="H148" s="9"/>
    </row>
    <row r="149" spans="1:8" x14ac:dyDescent="0.2">
      <c r="A149" s="13"/>
      <c r="B149">
        <v>9</v>
      </c>
      <c r="C149" s="2">
        <v>679</v>
      </c>
      <c r="D149" s="2">
        <v>300</v>
      </c>
      <c r="E149" s="2">
        <v>379</v>
      </c>
      <c r="F149" s="9">
        <v>54.06</v>
      </c>
      <c r="G149">
        <v>49</v>
      </c>
      <c r="H149" s="9"/>
    </row>
    <row r="150" spans="1:8" x14ac:dyDescent="0.2">
      <c r="A150" s="13" t="s">
        <v>201</v>
      </c>
      <c r="B150">
        <v>10</v>
      </c>
      <c r="C150" s="2">
        <v>659</v>
      </c>
      <c r="D150" s="2">
        <v>314</v>
      </c>
      <c r="E150" s="2">
        <v>345</v>
      </c>
      <c r="F150" s="9">
        <v>57.51</v>
      </c>
      <c r="G150">
        <v>26</v>
      </c>
      <c r="H150" s="9"/>
    </row>
    <row r="151" spans="1:8" x14ac:dyDescent="0.2">
      <c r="A151" s="13"/>
      <c r="B151">
        <v>11</v>
      </c>
      <c r="C151" s="2">
        <v>829</v>
      </c>
      <c r="D151" s="2">
        <v>381</v>
      </c>
      <c r="E151" s="2">
        <v>448</v>
      </c>
      <c r="F151" s="9">
        <v>53.15</v>
      </c>
      <c r="G151">
        <v>30</v>
      </c>
      <c r="H151" s="9"/>
    </row>
    <row r="152" spans="1:8" x14ac:dyDescent="0.2">
      <c r="A152" s="13"/>
      <c r="B152">
        <v>13</v>
      </c>
      <c r="C152" s="2">
        <v>998</v>
      </c>
      <c r="D152" s="2">
        <v>454</v>
      </c>
      <c r="E152" s="2">
        <v>544</v>
      </c>
      <c r="F152" s="9">
        <v>53.73</v>
      </c>
      <c r="G152">
        <v>46</v>
      </c>
      <c r="H152" s="9"/>
    </row>
    <row r="153" spans="1:8" x14ac:dyDescent="0.2">
      <c r="A153" s="13"/>
      <c r="B153">
        <v>14</v>
      </c>
      <c r="C153" s="2">
        <v>559</v>
      </c>
      <c r="D153" s="2">
        <v>253</v>
      </c>
      <c r="E153" s="2">
        <v>306</v>
      </c>
      <c r="F153" s="9">
        <v>50.4</v>
      </c>
      <c r="G153">
        <v>30</v>
      </c>
      <c r="H153" s="9"/>
    </row>
    <row r="154" spans="1:8" x14ac:dyDescent="0.2">
      <c r="A154" s="13"/>
      <c r="B154">
        <v>15</v>
      </c>
      <c r="C154" s="2">
        <v>945</v>
      </c>
      <c r="D154" s="2">
        <v>430</v>
      </c>
      <c r="E154" s="2">
        <v>515</v>
      </c>
      <c r="F154" s="9">
        <v>52.52</v>
      </c>
      <c r="G154">
        <v>56</v>
      </c>
      <c r="H154" s="9"/>
    </row>
    <row r="155" spans="1:8" x14ac:dyDescent="0.2">
      <c r="A155" s="13"/>
      <c r="B155">
        <v>16</v>
      </c>
      <c r="C155" s="2">
        <v>880</v>
      </c>
      <c r="D155" s="2">
        <v>410</v>
      </c>
      <c r="E155" s="2">
        <v>470</v>
      </c>
      <c r="F155" s="9">
        <v>52.52</v>
      </c>
      <c r="G155">
        <v>47</v>
      </c>
      <c r="H155" s="9"/>
    </row>
    <row r="156" spans="1:8" x14ac:dyDescent="0.2">
      <c r="A156" s="13"/>
      <c r="B156">
        <v>17</v>
      </c>
      <c r="C156" s="2">
        <v>659</v>
      </c>
      <c r="D156" s="2">
        <v>247</v>
      </c>
      <c r="E156" s="2">
        <v>412</v>
      </c>
      <c r="F156" s="9">
        <v>65.44</v>
      </c>
      <c r="G156">
        <v>20</v>
      </c>
      <c r="H156" s="9"/>
    </row>
    <row r="157" spans="1:8" x14ac:dyDescent="0.2">
      <c r="B157">
        <v>18</v>
      </c>
      <c r="C157" s="2">
        <v>1866</v>
      </c>
      <c r="D157" s="2">
        <v>841</v>
      </c>
      <c r="E157" s="2">
        <v>1025</v>
      </c>
      <c r="F157" s="9">
        <v>54.57</v>
      </c>
      <c r="G157">
        <v>83</v>
      </c>
      <c r="H157" s="9"/>
    </row>
    <row r="158" spans="1:8" x14ac:dyDescent="0.2">
      <c r="A158" s="13" t="s">
        <v>140</v>
      </c>
      <c r="B158">
        <v>21</v>
      </c>
      <c r="C158" s="2">
        <v>864</v>
      </c>
      <c r="D158" s="2">
        <v>378</v>
      </c>
      <c r="E158" s="2">
        <v>486</v>
      </c>
      <c r="F158" s="9">
        <v>52.38</v>
      </c>
      <c r="G158">
        <v>28</v>
      </c>
      <c r="H158" s="9"/>
    </row>
    <row r="159" spans="1:8" x14ac:dyDescent="0.2">
      <c r="A159" s="13"/>
      <c r="B159">
        <v>22</v>
      </c>
      <c r="C159" s="2">
        <v>1105</v>
      </c>
      <c r="D159" s="2">
        <v>508</v>
      </c>
      <c r="E159" s="2">
        <v>597</v>
      </c>
      <c r="F159" s="9">
        <v>53.85</v>
      </c>
      <c r="G159">
        <v>50</v>
      </c>
      <c r="H159" s="9"/>
    </row>
    <row r="160" spans="1:8" x14ac:dyDescent="0.2">
      <c r="A160" s="13"/>
      <c r="B160">
        <v>25</v>
      </c>
      <c r="C160" s="2">
        <v>1618</v>
      </c>
      <c r="D160" s="2">
        <v>708</v>
      </c>
      <c r="E160" s="2">
        <v>910</v>
      </c>
      <c r="F160" s="9">
        <v>57</v>
      </c>
      <c r="G160">
        <v>54</v>
      </c>
      <c r="H160" s="9"/>
    </row>
    <row r="161" spans="1:8" x14ac:dyDescent="0.2">
      <c r="A161" s="13"/>
      <c r="B161">
        <v>27</v>
      </c>
      <c r="C161" s="2">
        <v>1265</v>
      </c>
      <c r="D161" s="2">
        <v>568</v>
      </c>
      <c r="E161" s="2">
        <v>697</v>
      </c>
      <c r="F161" s="9">
        <v>54.3</v>
      </c>
      <c r="G161">
        <v>50</v>
      </c>
      <c r="H161" s="9"/>
    </row>
    <row r="162" spans="1:8" x14ac:dyDescent="0.2">
      <c r="B162">
        <v>28</v>
      </c>
      <c r="C162" s="2">
        <v>814</v>
      </c>
      <c r="D162" s="2">
        <v>373</v>
      </c>
      <c r="E162" s="2">
        <v>441</v>
      </c>
      <c r="F162" s="9">
        <v>55.34</v>
      </c>
      <c r="G162">
        <v>29</v>
      </c>
      <c r="H162" s="9"/>
    </row>
    <row r="163" spans="1:8" x14ac:dyDescent="0.2">
      <c r="A163" s="13" t="s">
        <v>141</v>
      </c>
      <c r="B163">
        <v>29</v>
      </c>
      <c r="C163" s="2">
        <v>820</v>
      </c>
      <c r="D163" s="2">
        <v>388</v>
      </c>
      <c r="E163" s="2">
        <v>432</v>
      </c>
      <c r="F163" s="9">
        <v>54.36</v>
      </c>
      <c r="G163">
        <v>34</v>
      </c>
      <c r="H163" s="9"/>
    </row>
    <row r="164" spans="1:8" x14ac:dyDescent="0.2">
      <c r="A164" s="13"/>
      <c r="B164">
        <v>31</v>
      </c>
      <c r="C164" s="2">
        <v>740</v>
      </c>
      <c r="D164" s="2">
        <v>356</v>
      </c>
      <c r="E164" s="2">
        <v>384</v>
      </c>
      <c r="F164" s="9">
        <v>49.54</v>
      </c>
      <c r="G164">
        <v>53</v>
      </c>
      <c r="H164" s="9"/>
    </row>
    <row r="165" spans="1:8" x14ac:dyDescent="0.2">
      <c r="A165" s="13"/>
      <c r="B165">
        <v>33</v>
      </c>
      <c r="C165" s="2">
        <v>1332</v>
      </c>
      <c r="D165" s="2">
        <v>618</v>
      </c>
      <c r="E165" s="2">
        <v>714</v>
      </c>
      <c r="F165" s="9">
        <v>52.92</v>
      </c>
      <c r="G165">
        <v>79</v>
      </c>
      <c r="H165" s="9"/>
    </row>
    <row r="166" spans="1:8" x14ac:dyDescent="0.2">
      <c r="A166" s="13"/>
      <c r="B166">
        <v>34</v>
      </c>
      <c r="C166" s="2">
        <v>878</v>
      </c>
      <c r="D166" s="2">
        <v>411</v>
      </c>
      <c r="E166" s="2">
        <v>467</v>
      </c>
      <c r="F166" s="9">
        <v>52.09</v>
      </c>
      <c r="G166">
        <v>47</v>
      </c>
      <c r="H166" s="9"/>
    </row>
    <row r="167" spans="1:8" x14ac:dyDescent="0.2">
      <c r="A167" s="13"/>
      <c r="B167">
        <v>36</v>
      </c>
      <c r="C167" s="2">
        <v>793</v>
      </c>
      <c r="D167" s="2">
        <v>348</v>
      </c>
      <c r="E167" s="2">
        <v>445</v>
      </c>
      <c r="F167" s="9">
        <v>53.77</v>
      </c>
      <c r="G167">
        <v>31</v>
      </c>
      <c r="H167" s="9"/>
    </row>
    <row r="168" spans="1:8" x14ac:dyDescent="0.2">
      <c r="B168">
        <v>43</v>
      </c>
      <c r="C168" s="2">
        <v>1377</v>
      </c>
      <c r="D168" s="2">
        <v>642</v>
      </c>
      <c r="E168" s="2">
        <v>735</v>
      </c>
      <c r="F168" s="9">
        <v>51.53</v>
      </c>
      <c r="G168">
        <v>83</v>
      </c>
      <c r="H168" s="9"/>
    </row>
    <row r="169" spans="1:8" x14ac:dyDescent="0.2">
      <c r="A169" s="13" t="s">
        <v>142</v>
      </c>
      <c r="B169">
        <v>37</v>
      </c>
      <c r="C169" s="2">
        <v>584</v>
      </c>
      <c r="D169" s="2">
        <v>259</v>
      </c>
      <c r="E169" s="2">
        <v>325</v>
      </c>
      <c r="F169" s="9">
        <v>52.59</v>
      </c>
      <c r="G169">
        <v>28</v>
      </c>
      <c r="H169" s="9"/>
    </row>
    <row r="170" spans="1:8" x14ac:dyDescent="0.2">
      <c r="A170" s="13"/>
      <c r="B170">
        <v>38</v>
      </c>
      <c r="C170" s="2">
        <v>1120</v>
      </c>
      <c r="D170" s="2">
        <v>512</v>
      </c>
      <c r="E170" s="2">
        <v>608</v>
      </c>
      <c r="F170" s="9">
        <v>52.63</v>
      </c>
      <c r="G170">
        <v>58</v>
      </c>
      <c r="H170" s="9"/>
    </row>
    <row r="171" spans="1:8" x14ac:dyDescent="0.2">
      <c r="A171" s="13"/>
      <c r="B171" s="15">
        <v>39</v>
      </c>
      <c r="C171" s="38">
        <v>1213</v>
      </c>
      <c r="D171" s="38">
        <v>540</v>
      </c>
      <c r="E171" s="38">
        <v>673</v>
      </c>
      <c r="F171" s="37">
        <v>54.48</v>
      </c>
      <c r="G171" s="15">
        <v>61</v>
      </c>
      <c r="H171" s="9"/>
    </row>
    <row r="172" spans="1:8" x14ac:dyDescent="0.2">
      <c r="A172" s="13"/>
      <c r="B172">
        <v>40</v>
      </c>
      <c r="C172" s="2">
        <v>1393</v>
      </c>
      <c r="D172" s="2">
        <v>623</v>
      </c>
      <c r="E172" s="2">
        <v>770</v>
      </c>
      <c r="F172" s="9">
        <v>54.38</v>
      </c>
      <c r="G172">
        <v>65</v>
      </c>
      <c r="H172" s="9"/>
    </row>
    <row r="173" spans="1:8" x14ac:dyDescent="0.2">
      <c r="A173" s="13"/>
      <c r="B173">
        <v>41</v>
      </c>
      <c r="C173" s="2">
        <v>1045</v>
      </c>
      <c r="D173" s="2">
        <v>482</v>
      </c>
      <c r="E173" s="2">
        <v>563</v>
      </c>
      <c r="F173" s="9">
        <v>50.95</v>
      </c>
      <c r="G173">
        <v>72</v>
      </c>
      <c r="H173" s="9"/>
    </row>
    <row r="174" spans="1:8" x14ac:dyDescent="0.2">
      <c r="A174" s="13"/>
      <c r="B174">
        <v>42</v>
      </c>
      <c r="C174" s="2">
        <v>1178</v>
      </c>
      <c r="D174" s="2">
        <v>530</v>
      </c>
      <c r="E174" s="2">
        <v>648</v>
      </c>
      <c r="F174" s="9">
        <v>53.35</v>
      </c>
      <c r="G174">
        <v>57</v>
      </c>
      <c r="H174" s="9"/>
    </row>
    <row r="175" spans="1:8" x14ac:dyDescent="0.2">
      <c r="B175">
        <v>44</v>
      </c>
      <c r="C175" s="2">
        <v>819</v>
      </c>
      <c r="D175" s="2">
        <v>423</v>
      </c>
      <c r="E175" s="2">
        <v>396</v>
      </c>
      <c r="F175" s="9">
        <v>54.29</v>
      </c>
      <c r="G175">
        <v>26</v>
      </c>
      <c r="H175" s="9"/>
    </row>
    <row r="176" spans="1:8" x14ac:dyDescent="0.2">
      <c r="A176" s="39" t="s">
        <v>143</v>
      </c>
      <c r="B176" s="40"/>
      <c r="C176" s="41"/>
      <c r="D176" s="41"/>
      <c r="E176" s="41"/>
      <c r="F176" s="45"/>
      <c r="G176" s="41"/>
      <c r="H176" s="9"/>
    </row>
    <row r="177" spans="1:8" x14ac:dyDescent="0.2">
      <c r="A177" s="13" t="s">
        <v>144</v>
      </c>
      <c r="B177">
        <v>1</v>
      </c>
      <c r="C177" s="2">
        <v>1036</v>
      </c>
      <c r="D177" s="2">
        <v>455</v>
      </c>
      <c r="E177" s="2">
        <v>581</v>
      </c>
      <c r="F177" s="9">
        <v>54.22</v>
      </c>
      <c r="G177">
        <v>58</v>
      </c>
      <c r="H177" s="9"/>
    </row>
    <row r="178" spans="1:8" x14ac:dyDescent="0.2">
      <c r="A178" s="13"/>
      <c r="B178">
        <v>2</v>
      </c>
      <c r="C178" s="2">
        <v>1271</v>
      </c>
      <c r="D178" s="2">
        <v>572</v>
      </c>
      <c r="E178" s="2">
        <v>699</v>
      </c>
      <c r="F178" s="9">
        <v>55.18</v>
      </c>
      <c r="G178">
        <v>53</v>
      </c>
      <c r="H178" s="9"/>
    </row>
    <row r="179" spans="1:8" x14ac:dyDescent="0.2">
      <c r="A179" s="13"/>
      <c r="B179">
        <v>3</v>
      </c>
      <c r="C179" s="2">
        <v>752</v>
      </c>
      <c r="D179" s="2">
        <v>346</v>
      </c>
      <c r="E179" s="2">
        <v>406</v>
      </c>
      <c r="F179" s="9">
        <v>52.01</v>
      </c>
      <c r="G179">
        <v>40</v>
      </c>
      <c r="H179" s="9"/>
    </row>
    <row r="180" spans="1:8" x14ac:dyDescent="0.2">
      <c r="A180" s="13"/>
      <c r="B180">
        <v>4</v>
      </c>
      <c r="C180" s="2">
        <v>1169</v>
      </c>
      <c r="D180" s="2">
        <v>521</v>
      </c>
      <c r="E180" s="2">
        <v>648</v>
      </c>
      <c r="F180" s="9">
        <v>53.12</v>
      </c>
      <c r="G180">
        <v>62</v>
      </c>
      <c r="H180" s="9"/>
    </row>
    <row r="181" spans="1:8" x14ac:dyDescent="0.2">
      <c r="A181" s="13"/>
      <c r="B181">
        <v>6</v>
      </c>
      <c r="C181" s="2">
        <v>914</v>
      </c>
      <c r="D181" s="2">
        <v>413</v>
      </c>
      <c r="E181" s="2">
        <v>501</v>
      </c>
      <c r="F181" s="9">
        <v>57.06</v>
      </c>
      <c r="G181">
        <v>44</v>
      </c>
      <c r="H181" s="9"/>
    </row>
    <row r="182" spans="1:8" x14ac:dyDescent="0.2">
      <c r="A182" s="13" t="s">
        <v>145</v>
      </c>
      <c r="B182">
        <v>7</v>
      </c>
      <c r="C182" s="2">
        <v>986</v>
      </c>
      <c r="D182" s="2">
        <v>434</v>
      </c>
      <c r="E182" s="2">
        <v>552</v>
      </c>
      <c r="F182" s="9">
        <v>52.67</v>
      </c>
      <c r="G182">
        <v>53</v>
      </c>
      <c r="H182" s="9"/>
    </row>
    <row r="183" spans="1:8" x14ac:dyDescent="0.2">
      <c r="B183">
        <v>8</v>
      </c>
      <c r="C183" s="2">
        <v>1444</v>
      </c>
      <c r="D183" s="2">
        <v>647</v>
      </c>
      <c r="E183" s="2">
        <v>797</v>
      </c>
      <c r="F183" s="9">
        <v>54.65</v>
      </c>
      <c r="G183">
        <v>81</v>
      </c>
      <c r="H183" s="9"/>
    </row>
    <row r="184" spans="1:8" x14ac:dyDescent="0.2">
      <c r="A184" s="13"/>
      <c r="B184">
        <v>9</v>
      </c>
      <c r="C184" s="2">
        <v>919</v>
      </c>
      <c r="D184" s="2">
        <v>408</v>
      </c>
      <c r="E184" s="2">
        <v>511</v>
      </c>
      <c r="F184" s="9">
        <v>53.13</v>
      </c>
      <c r="G184">
        <v>46</v>
      </c>
      <c r="H184" s="9"/>
    </row>
    <row r="185" spans="1:8" x14ac:dyDescent="0.2">
      <c r="A185" s="13"/>
      <c r="B185">
        <v>11</v>
      </c>
      <c r="C185" s="2">
        <v>522</v>
      </c>
      <c r="D185" s="2">
        <v>227</v>
      </c>
      <c r="E185" s="2">
        <v>295</v>
      </c>
      <c r="F185" s="9">
        <v>51.75</v>
      </c>
      <c r="G185">
        <v>24</v>
      </c>
      <c r="H185" s="9"/>
    </row>
    <row r="186" spans="1:8" x14ac:dyDescent="0.2">
      <c r="A186" s="13"/>
      <c r="B186">
        <v>12</v>
      </c>
      <c r="C186" s="2">
        <v>811</v>
      </c>
      <c r="D186" s="2">
        <v>368</v>
      </c>
      <c r="E186" s="2">
        <v>443</v>
      </c>
      <c r="F186" s="9">
        <v>53.12</v>
      </c>
      <c r="G186">
        <v>49</v>
      </c>
      <c r="H186" s="9"/>
    </row>
    <row r="187" spans="1:8" x14ac:dyDescent="0.2">
      <c r="A187" s="12"/>
      <c r="B187">
        <v>13</v>
      </c>
      <c r="C187" s="2">
        <v>1030</v>
      </c>
      <c r="D187" s="2">
        <v>475</v>
      </c>
      <c r="E187" s="2">
        <v>555</v>
      </c>
      <c r="F187" s="9">
        <v>52.49</v>
      </c>
      <c r="G187">
        <v>70</v>
      </c>
      <c r="H187" s="9"/>
    </row>
    <row r="188" spans="1:8" x14ac:dyDescent="0.2">
      <c r="A188" s="13"/>
      <c r="B188">
        <v>14</v>
      </c>
      <c r="C188" s="2">
        <v>1197</v>
      </c>
      <c r="D188" s="2">
        <v>550</v>
      </c>
      <c r="E188" s="2">
        <v>647</v>
      </c>
      <c r="F188" s="9">
        <v>52.72</v>
      </c>
      <c r="G188">
        <v>67</v>
      </c>
      <c r="H188" s="9"/>
    </row>
    <row r="189" spans="1:8" x14ac:dyDescent="0.2">
      <c r="A189" s="13"/>
      <c r="B189">
        <v>15</v>
      </c>
      <c r="C189" s="2">
        <v>1563</v>
      </c>
      <c r="D189" s="2">
        <v>719</v>
      </c>
      <c r="E189" s="2">
        <v>844</v>
      </c>
      <c r="F189" s="9">
        <v>52.7</v>
      </c>
      <c r="G189">
        <v>68</v>
      </c>
      <c r="H189" s="9"/>
    </row>
    <row r="190" spans="1:8" x14ac:dyDescent="0.2">
      <c r="A190" s="13"/>
      <c r="B190">
        <v>26</v>
      </c>
      <c r="C190" s="2">
        <v>1255</v>
      </c>
      <c r="D190" s="2">
        <v>571</v>
      </c>
      <c r="E190" s="2">
        <v>684</v>
      </c>
      <c r="F190" s="9">
        <v>53.58</v>
      </c>
      <c r="G190">
        <v>46</v>
      </c>
      <c r="H190" s="9"/>
    </row>
    <row r="191" spans="1:8" x14ac:dyDescent="0.2">
      <c r="A191" s="13"/>
      <c r="B191">
        <v>27</v>
      </c>
      <c r="C191" s="2">
        <v>960</v>
      </c>
      <c r="D191" s="2">
        <v>431</v>
      </c>
      <c r="E191" s="2">
        <v>529</v>
      </c>
      <c r="F191" s="9">
        <v>52.31</v>
      </c>
      <c r="G191">
        <v>47</v>
      </c>
      <c r="H191" s="9"/>
    </row>
    <row r="192" spans="1:8" x14ac:dyDescent="0.2">
      <c r="A192" s="13" t="s">
        <v>146</v>
      </c>
      <c r="B192">
        <v>16</v>
      </c>
      <c r="C192" s="2">
        <v>636</v>
      </c>
      <c r="D192" s="2">
        <v>294</v>
      </c>
      <c r="E192" s="2">
        <v>342</v>
      </c>
      <c r="F192" s="9">
        <v>52.71</v>
      </c>
      <c r="G192">
        <v>45</v>
      </c>
      <c r="H192" s="9"/>
    </row>
    <row r="193" spans="1:8" x14ac:dyDescent="0.2">
      <c r="A193" s="13"/>
      <c r="B193">
        <v>17</v>
      </c>
      <c r="C193" s="2">
        <v>1261</v>
      </c>
      <c r="D193" s="2">
        <v>569</v>
      </c>
      <c r="E193" s="2">
        <v>692</v>
      </c>
      <c r="F193" s="9">
        <v>54.13</v>
      </c>
      <c r="G193">
        <v>76</v>
      </c>
      <c r="H193" s="9"/>
    </row>
    <row r="194" spans="1:8" x14ac:dyDescent="0.2">
      <c r="A194" s="13"/>
      <c r="B194">
        <v>18</v>
      </c>
      <c r="C194" s="2">
        <v>808</v>
      </c>
      <c r="D194" s="2">
        <v>358</v>
      </c>
      <c r="E194" s="2">
        <v>450</v>
      </c>
      <c r="F194" s="9">
        <v>54.21</v>
      </c>
      <c r="G194">
        <v>70</v>
      </c>
      <c r="H194" s="9"/>
    </row>
    <row r="195" spans="1:8" x14ac:dyDescent="0.2">
      <c r="A195" s="13"/>
      <c r="B195">
        <v>19</v>
      </c>
      <c r="C195" s="2">
        <v>728</v>
      </c>
      <c r="D195" s="2">
        <v>333</v>
      </c>
      <c r="E195" s="2">
        <v>395</v>
      </c>
      <c r="F195" s="9">
        <v>53.6</v>
      </c>
      <c r="G195">
        <v>43</v>
      </c>
      <c r="H195" s="9"/>
    </row>
    <row r="196" spans="1:8" x14ac:dyDescent="0.2">
      <c r="A196" s="13"/>
      <c r="B196">
        <v>21</v>
      </c>
      <c r="C196" s="2">
        <v>694</v>
      </c>
      <c r="D196" s="2">
        <v>306</v>
      </c>
      <c r="E196" s="2">
        <v>388</v>
      </c>
      <c r="F196" s="9">
        <v>53.5</v>
      </c>
      <c r="G196">
        <v>37</v>
      </c>
      <c r="H196" s="9"/>
    </row>
    <row r="197" spans="1:8" x14ac:dyDescent="0.2">
      <c r="A197" s="13"/>
      <c r="B197">
        <v>22</v>
      </c>
      <c r="C197" s="2">
        <v>729</v>
      </c>
      <c r="D197" s="2">
        <v>303</v>
      </c>
      <c r="E197" s="2">
        <v>426</v>
      </c>
      <c r="F197" s="9">
        <v>55.12</v>
      </c>
      <c r="G197">
        <v>40</v>
      </c>
      <c r="H197" s="9"/>
    </row>
    <row r="198" spans="1:8" x14ac:dyDescent="0.2">
      <c r="A198" s="13" t="s">
        <v>200</v>
      </c>
      <c r="B198">
        <v>23</v>
      </c>
      <c r="C198" s="2">
        <v>912</v>
      </c>
      <c r="D198" s="2">
        <v>404</v>
      </c>
      <c r="E198" s="2">
        <v>508</v>
      </c>
      <c r="F198" s="9">
        <v>53.61</v>
      </c>
      <c r="G198">
        <v>57</v>
      </c>
      <c r="H198" s="9"/>
    </row>
    <row r="199" spans="1:8" x14ac:dyDescent="0.2">
      <c r="B199">
        <v>24</v>
      </c>
      <c r="C199" s="2">
        <v>1105</v>
      </c>
      <c r="D199" s="2">
        <v>489</v>
      </c>
      <c r="E199" s="2">
        <v>616</v>
      </c>
      <c r="F199" s="9">
        <v>53.81</v>
      </c>
      <c r="G199">
        <v>58</v>
      </c>
      <c r="H199" s="9"/>
    </row>
    <row r="200" spans="1:8" x14ac:dyDescent="0.2">
      <c r="A200" s="39" t="s">
        <v>147</v>
      </c>
      <c r="B200" s="40"/>
      <c r="C200" s="41"/>
      <c r="D200" s="41"/>
      <c r="E200" s="41"/>
      <c r="F200" s="45"/>
      <c r="G200" s="41"/>
      <c r="H200" s="9"/>
    </row>
    <row r="201" spans="1:8" x14ac:dyDescent="0.2">
      <c r="A201" s="13" t="s">
        <v>148</v>
      </c>
      <c r="B201">
        <v>1</v>
      </c>
      <c r="C201" s="2">
        <v>841</v>
      </c>
      <c r="D201" s="2">
        <v>371</v>
      </c>
      <c r="E201" s="2">
        <v>470</v>
      </c>
      <c r="F201" s="9">
        <v>54.71</v>
      </c>
      <c r="G201">
        <v>43</v>
      </c>
      <c r="H201" s="9"/>
    </row>
    <row r="202" spans="1:8" x14ac:dyDescent="0.2">
      <c r="B202">
        <v>2</v>
      </c>
      <c r="C202" s="2">
        <v>1279</v>
      </c>
      <c r="D202" s="2">
        <v>588</v>
      </c>
      <c r="E202" s="2">
        <v>691</v>
      </c>
      <c r="F202" s="9">
        <v>52.39</v>
      </c>
      <c r="G202">
        <v>76</v>
      </c>
      <c r="H202" s="9"/>
    </row>
    <row r="203" spans="1:8" x14ac:dyDescent="0.2">
      <c r="A203" s="13"/>
      <c r="B203">
        <v>3</v>
      </c>
      <c r="C203" s="2">
        <v>1064</v>
      </c>
      <c r="D203" s="2">
        <v>501</v>
      </c>
      <c r="E203" s="2">
        <v>563</v>
      </c>
      <c r="F203" s="9">
        <v>54.32</v>
      </c>
      <c r="G203">
        <v>51</v>
      </c>
      <c r="H203" s="9"/>
    </row>
    <row r="204" spans="1:8" x14ac:dyDescent="0.2">
      <c r="B204">
        <v>4</v>
      </c>
      <c r="C204" s="2">
        <v>631</v>
      </c>
      <c r="D204" s="2">
        <v>268</v>
      </c>
      <c r="E204" s="2">
        <v>363</v>
      </c>
      <c r="F204" s="9">
        <v>54.68</v>
      </c>
      <c r="G204">
        <v>22</v>
      </c>
      <c r="H204" s="9"/>
    </row>
    <row r="205" spans="1:8" x14ac:dyDescent="0.2">
      <c r="A205" s="13"/>
      <c r="B205">
        <v>5</v>
      </c>
      <c r="C205" s="2">
        <v>719</v>
      </c>
      <c r="D205" s="2">
        <v>324</v>
      </c>
      <c r="E205" s="2">
        <v>395</v>
      </c>
      <c r="F205" s="9">
        <v>51.4</v>
      </c>
      <c r="G205">
        <v>40</v>
      </c>
      <c r="H205" s="9"/>
    </row>
    <row r="206" spans="1:8" x14ac:dyDescent="0.2">
      <c r="A206" s="13"/>
      <c r="B206">
        <v>6</v>
      </c>
      <c r="C206" s="2">
        <v>732</v>
      </c>
      <c r="D206" s="2">
        <v>323</v>
      </c>
      <c r="E206" s="2">
        <v>409</v>
      </c>
      <c r="F206" s="9">
        <v>53.69</v>
      </c>
      <c r="G206">
        <v>36</v>
      </c>
      <c r="H206" s="9"/>
    </row>
    <row r="207" spans="1:8" x14ac:dyDescent="0.2">
      <c r="A207" s="13"/>
      <c r="B207">
        <v>7</v>
      </c>
      <c r="C207" s="2">
        <v>772</v>
      </c>
      <c r="D207" s="2">
        <v>366</v>
      </c>
      <c r="E207" s="2">
        <v>406</v>
      </c>
      <c r="F207" s="9">
        <v>54.95</v>
      </c>
      <c r="G207">
        <v>35</v>
      </c>
      <c r="H207" s="9"/>
    </row>
    <row r="208" spans="1:8" x14ac:dyDescent="0.2">
      <c r="A208" s="13"/>
      <c r="B208">
        <v>8</v>
      </c>
      <c r="C208" s="2">
        <v>564</v>
      </c>
      <c r="D208" s="2">
        <v>246</v>
      </c>
      <c r="E208" s="2">
        <v>318</v>
      </c>
      <c r="F208" s="9">
        <v>54.49</v>
      </c>
      <c r="G208">
        <v>23</v>
      </c>
      <c r="H208" s="9"/>
    </row>
    <row r="209" spans="1:8" x14ac:dyDescent="0.2">
      <c r="A209" s="13"/>
      <c r="B209">
        <v>9</v>
      </c>
      <c r="C209" s="2">
        <v>762</v>
      </c>
      <c r="D209" s="2">
        <v>339</v>
      </c>
      <c r="E209" s="2">
        <v>423</v>
      </c>
      <c r="F209" s="9">
        <v>54.86</v>
      </c>
      <c r="G209">
        <v>23</v>
      </c>
      <c r="H209" s="9"/>
    </row>
    <row r="210" spans="1:8" x14ac:dyDescent="0.2">
      <c r="A210" s="13"/>
      <c r="B210">
        <v>10</v>
      </c>
      <c r="C210" s="2">
        <v>1359</v>
      </c>
      <c r="D210" s="2">
        <v>642</v>
      </c>
      <c r="E210" s="2">
        <v>717</v>
      </c>
      <c r="F210" s="9">
        <v>54.02</v>
      </c>
      <c r="G210">
        <v>59</v>
      </c>
      <c r="H210" s="9"/>
    </row>
    <row r="211" spans="1:8" x14ac:dyDescent="0.2">
      <c r="A211" s="13"/>
      <c r="B211">
        <v>12</v>
      </c>
      <c r="C211" s="2">
        <v>739</v>
      </c>
      <c r="D211" s="2">
        <v>335</v>
      </c>
      <c r="E211" s="2">
        <v>404</v>
      </c>
      <c r="F211" s="9">
        <v>52.8</v>
      </c>
      <c r="G211">
        <v>45</v>
      </c>
      <c r="H211" s="9"/>
    </row>
    <row r="212" spans="1:8" x14ac:dyDescent="0.2">
      <c r="A212" s="13"/>
      <c r="B212">
        <v>13</v>
      </c>
      <c r="C212" s="2">
        <v>743</v>
      </c>
      <c r="D212" s="2">
        <v>342</v>
      </c>
      <c r="E212" s="2">
        <v>401</v>
      </c>
      <c r="F212" s="9">
        <v>51.75</v>
      </c>
      <c r="G212">
        <v>40</v>
      </c>
      <c r="H212" s="9"/>
    </row>
    <row r="213" spans="1:8" x14ac:dyDescent="0.2">
      <c r="A213" s="12"/>
      <c r="B213">
        <v>14</v>
      </c>
      <c r="C213" s="2">
        <v>701</v>
      </c>
      <c r="D213" s="2">
        <v>302</v>
      </c>
      <c r="E213" s="2">
        <v>399</v>
      </c>
      <c r="F213" s="9">
        <v>53.94</v>
      </c>
      <c r="G213">
        <v>35</v>
      </c>
      <c r="H213" s="9"/>
    </row>
    <row r="214" spans="1:8" x14ac:dyDescent="0.2">
      <c r="A214" s="13"/>
      <c r="B214">
        <v>15</v>
      </c>
      <c r="C214" s="2">
        <v>728</v>
      </c>
      <c r="D214" s="2">
        <v>328</v>
      </c>
      <c r="E214" s="2">
        <v>400</v>
      </c>
      <c r="F214" s="9">
        <v>53.34</v>
      </c>
      <c r="G214">
        <v>35</v>
      </c>
      <c r="H214" s="9"/>
    </row>
    <row r="215" spans="1:8" x14ac:dyDescent="0.2">
      <c r="A215" s="13"/>
      <c r="B215">
        <v>16</v>
      </c>
      <c r="C215" s="2">
        <v>1399</v>
      </c>
      <c r="D215" s="2">
        <v>626</v>
      </c>
      <c r="E215" s="2">
        <v>773</v>
      </c>
      <c r="F215" s="9">
        <v>54.72</v>
      </c>
      <c r="G215">
        <v>69</v>
      </c>
      <c r="H215" s="9"/>
    </row>
    <row r="216" spans="1:8" x14ac:dyDescent="0.2">
      <c r="A216" s="13"/>
      <c r="B216">
        <v>17</v>
      </c>
      <c r="C216" s="2">
        <v>1501</v>
      </c>
      <c r="D216" s="2">
        <v>700</v>
      </c>
      <c r="E216" s="2">
        <v>801</v>
      </c>
      <c r="F216" s="9">
        <v>53.19</v>
      </c>
      <c r="G216">
        <v>75</v>
      </c>
      <c r="H216" s="9"/>
    </row>
    <row r="217" spans="1:8" x14ac:dyDescent="0.2">
      <c r="A217" s="13"/>
      <c r="B217">
        <v>18</v>
      </c>
      <c r="C217" s="2">
        <v>892</v>
      </c>
      <c r="D217" s="2">
        <v>389</v>
      </c>
      <c r="E217" s="2">
        <v>503</v>
      </c>
      <c r="F217" s="9">
        <v>54.4</v>
      </c>
      <c r="G217">
        <v>46</v>
      </c>
      <c r="H217" s="9"/>
    </row>
    <row r="218" spans="1:8" x14ac:dyDescent="0.2">
      <c r="A218" s="13"/>
      <c r="B218">
        <v>19</v>
      </c>
      <c r="C218" s="2">
        <v>1195</v>
      </c>
      <c r="D218" s="2">
        <v>547</v>
      </c>
      <c r="E218" s="2">
        <v>648</v>
      </c>
      <c r="F218" s="9">
        <v>52.93</v>
      </c>
      <c r="G218">
        <v>69</v>
      </c>
      <c r="H218" s="9"/>
    </row>
    <row r="219" spans="1:8" x14ac:dyDescent="0.2">
      <c r="A219" s="13"/>
      <c r="B219">
        <v>20</v>
      </c>
      <c r="C219" s="2">
        <v>1302</v>
      </c>
      <c r="D219" s="2">
        <v>585</v>
      </c>
      <c r="E219" s="2">
        <v>717</v>
      </c>
      <c r="F219" s="9">
        <v>55.22</v>
      </c>
      <c r="G219">
        <v>56</v>
      </c>
      <c r="H219" s="9"/>
    </row>
    <row r="220" spans="1:8" x14ac:dyDescent="0.2">
      <c r="A220" s="13"/>
      <c r="B220">
        <v>41</v>
      </c>
      <c r="C220" s="2">
        <v>737</v>
      </c>
      <c r="D220" s="2">
        <v>322</v>
      </c>
      <c r="E220" s="2">
        <v>415</v>
      </c>
      <c r="F220" s="9">
        <v>54.17</v>
      </c>
      <c r="G220">
        <v>46</v>
      </c>
      <c r="H220" s="9"/>
    </row>
    <row r="221" spans="1:8" x14ac:dyDescent="0.2">
      <c r="A221" s="13" t="s">
        <v>149</v>
      </c>
      <c r="B221">
        <v>21</v>
      </c>
      <c r="C221" s="2">
        <v>984</v>
      </c>
      <c r="D221" s="2">
        <v>453</v>
      </c>
      <c r="E221" s="2">
        <v>531</v>
      </c>
      <c r="F221" s="9">
        <v>54.34</v>
      </c>
      <c r="G221">
        <v>69</v>
      </c>
      <c r="H221" s="9"/>
    </row>
    <row r="222" spans="1:8" x14ac:dyDescent="0.2">
      <c r="B222">
        <v>22</v>
      </c>
      <c r="C222" s="2">
        <v>1067</v>
      </c>
      <c r="D222" s="2">
        <v>487</v>
      </c>
      <c r="E222" s="2">
        <v>580</v>
      </c>
      <c r="F222" s="9">
        <v>54.54</v>
      </c>
      <c r="G222">
        <v>53</v>
      </c>
      <c r="H222" s="9"/>
    </row>
    <row r="223" spans="1:8" x14ac:dyDescent="0.2">
      <c r="A223" s="13"/>
      <c r="B223">
        <v>23</v>
      </c>
      <c r="C223" s="2">
        <v>565</v>
      </c>
      <c r="D223" s="2">
        <v>230</v>
      </c>
      <c r="E223" s="2">
        <v>335</v>
      </c>
      <c r="F223" s="9">
        <v>56.88</v>
      </c>
      <c r="G223">
        <v>15</v>
      </c>
      <c r="H223" s="9"/>
    </row>
    <row r="224" spans="1:8" x14ac:dyDescent="0.2">
      <c r="A224" s="13"/>
      <c r="B224">
        <v>24</v>
      </c>
      <c r="C224" s="2">
        <v>906</v>
      </c>
      <c r="D224" s="2">
        <v>422</v>
      </c>
      <c r="E224" s="2">
        <v>484</v>
      </c>
      <c r="F224" s="9">
        <v>52.02</v>
      </c>
      <c r="G224">
        <v>57</v>
      </c>
      <c r="H224" s="9"/>
    </row>
    <row r="225" spans="1:8" x14ac:dyDescent="0.2">
      <c r="A225" s="13" t="s">
        <v>150</v>
      </c>
      <c r="B225">
        <v>25</v>
      </c>
      <c r="C225" s="2">
        <v>711</v>
      </c>
      <c r="D225" s="2">
        <v>321</v>
      </c>
      <c r="E225" s="2">
        <v>390</v>
      </c>
      <c r="F225" s="9">
        <v>56.63</v>
      </c>
      <c r="G225">
        <v>29</v>
      </c>
      <c r="H225" s="9"/>
    </row>
    <row r="226" spans="1:8" x14ac:dyDescent="0.2">
      <c r="A226" s="13"/>
      <c r="B226">
        <v>26</v>
      </c>
      <c r="C226" s="2">
        <v>622</v>
      </c>
      <c r="D226" s="2">
        <v>299</v>
      </c>
      <c r="E226" s="2">
        <v>323</v>
      </c>
      <c r="F226" s="9">
        <v>51.42</v>
      </c>
      <c r="G226">
        <v>34</v>
      </c>
      <c r="H226" s="9"/>
    </row>
    <row r="227" spans="1:8" x14ac:dyDescent="0.2">
      <c r="A227" s="13"/>
      <c r="B227">
        <v>27</v>
      </c>
      <c r="C227" s="2">
        <v>1776</v>
      </c>
      <c r="D227" s="2">
        <v>813</v>
      </c>
      <c r="E227" s="2">
        <v>963</v>
      </c>
      <c r="F227" s="9">
        <v>53.23</v>
      </c>
      <c r="G227">
        <v>89</v>
      </c>
      <c r="H227" s="9"/>
    </row>
    <row r="228" spans="1:8" x14ac:dyDescent="0.2">
      <c r="A228" s="13"/>
      <c r="B228">
        <v>30</v>
      </c>
      <c r="C228" s="2">
        <v>867</v>
      </c>
      <c r="D228" s="2">
        <v>399</v>
      </c>
      <c r="E228" s="2">
        <v>468</v>
      </c>
      <c r="F228" s="9">
        <v>52.57</v>
      </c>
      <c r="G228">
        <v>50</v>
      </c>
      <c r="H228" s="9"/>
    </row>
    <row r="229" spans="1:8" x14ac:dyDescent="0.2">
      <c r="A229" s="13"/>
      <c r="B229">
        <v>31</v>
      </c>
      <c r="C229" s="2">
        <v>743</v>
      </c>
      <c r="D229" s="2">
        <v>343</v>
      </c>
      <c r="E229" s="2">
        <v>400</v>
      </c>
      <c r="F229" s="9">
        <v>57.1</v>
      </c>
      <c r="G229">
        <v>37</v>
      </c>
      <c r="H229" s="9"/>
    </row>
    <row r="230" spans="1:8" x14ac:dyDescent="0.2">
      <c r="A230" s="13"/>
      <c r="B230">
        <v>32</v>
      </c>
      <c r="C230" s="2">
        <v>1006</v>
      </c>
      <c r="D230" s="2">
        <v>397</v>
      </c>
      <c r="E230" s="2">
        <v>609</v>
      </c>
      <c r="F230" s="9">
        <v>61.46</v>
      </c>
      <c r="G230">
        <v>41</v>
      </c>
      <c r="H230" s="9"/>
    </row>
    <row r="231" spans="1:8" x14ac:dyDescent="0.2">
      <c r="A231" s="46" t="s">
        <v>284</v>
      </c>
      <c r="B231">
        <v>36</v>
      </c>
      <c r="C231" s="2">
        <v>1070</v>
      </c>
      <c r="D231" s="2">
        <v>511</v>
      </c>
      <c r="E231" s="2">
        <v>559</v>
      </c>
      <c r="F231" s="9">
        <v>52.42</v>
      </c>
      <c r="G231">
        <v>70</v>
      </c>
      <c r="H231" s="9"/>
    </row>
    <row r="232" spans="1:8" x14ac:dyDescent="0.2">
      <c r="B232">
        <v>37</v>
      </c>
      <c r="C232" s="2">
        <v>1096</v>
      </c>
      <c r="D232" s="2">
        <v>510</v>
      </c>
      <c r="E232" s="2">
        <v>586</v>
      </c>
      <c r="F232" s="9">
        <v>52.65</v>
      </c>
      <c r="G232">
        <v>54</v>
      </c>
      <c r="H232" s="9"/>
    </row>
    <row r="233" spans="1:8" x14ac:dyDescent="0.2">
      <c r="A233" s="46" t="s">
        <v>285</v>
      </c>
      <c r="B233">
        <v>39</v>
      </c>
      <c r="C233" s="2">
        <v>1109</v>
      </c>
      <c r="D233" s="2">
        <v>514</v>
      </c>
      <c r="E233" s="2">
        <v>595</v>
      </c>
      <c r="F233" s="9">
        <v>54.12</v>
      </c>
      <c r="G233">
        <v>63</v>
      </c>
      <c r="H233" s="9"/>
    </row>
    <row r="234" spans="1:8" x14ac:dyDescent="0.2">
      <c r="B234">
        <v>40</v>
      </c>
      <c r="C234" s="2">
        <v>937</v>
      </c>
      <c r="D234" s="2">
        <v>442</v>
      </c>
      <c r="E234" s="2">
        <v>495</v>
      </c>
      <c r="F234" s="9">
        <v>55.7</v>
      </c>
      <c r="G234">
        <v>44</v>
      </c>
      <c r="H234" s="9"/>
    </row>
    <row r="235" spans="1:8" x14ac:dyDescent="0.2">
      <c r="B235">
        <v>42</v>
      </c>
      <c r="C235" s="2">
        <v>1754</v>
      </c>
      <c r="D235" s="2">
        <v>821</v>
      </c>
      <c r="E235" s="2">
        <v>933</v>
      </c>
      <c r="F235" s="9">
        <v>52.43</v>
      </c>
      <c r="G235">
        <v>113</v>
      </c>
      <c r="H235" s="9"/>
    </row>
    <row r="236" spans="1:8" x14ac:dyDescent="0.2">
      <c r="A236" s="39" t="s">
        <v>151</v>
      </c>
      <c r="B236" s="40"/>
      <c r="C236" s="41"/>
      <c r="D236" s="41"/>
      <c r="E236" s="41"/>
      <c r="F236" s="45"/>
      <c r="G236" s="41"/>
      <c r="H236" s="9"/>
    </row>
    <row r="237" spans="1:8" x14ac:dyDescent="0.2">
      <c r="A237" s="13" t="s">
        <v>152</v>
      </c>
      <c r="B237">
        <v>1</v>
      </c>
      <c r="C237" s="2">
        <v>1333</v>
      </c>
      <c r="D237" s="2">
        <v>571</v>
      </c>
      <c r="E237" s="2">
        <v>762</v>
      </c>
      <c r="F237" s="9">
        <v>53.78</v>
      </c>
      <c r="G237">
        <v>65</v>
      </c>
      <c r="H237" s="9"/>
    </row>
    <row r="238" spans="1:8" x14ac:dyDescent="0.2">
      <c r="B238">
        <v>2</v>
      </c>
      <c r="C238" s="2">
        <v>618</v>
      </c>
      <c r="D238" s="2">
        <v>270</v>
      </c>
      <c r="E238" s="2">
        <v>348</v>
      </c>
      <c r="F238" s="9">
        <v>55.44</v>
      </c>
      <c r="G238">
        <v>25</v>
      </c>
      <c r="H238" s="9"/>
    </row>
    <row r="239" spans="1:8" x14ac:dyDescent="0.2">
      <c r="B239">
        <v>3</v>
      </c>
      <c r="C239" s="2">
        <v>638</v>
      </c>
      <c r="D239" s="2">
        <v>300</v>
      </c>
      <c r="E239" s="2">
        <v>338</v>
      </c>
      <c r="F239" s="9">
        <v>54.22</v>
      </c>
      <c r="G239">
        <v>31</v>
      </c>
      <c r="H239" s="9"/>
    </row>
    <row r="240" spans="1:8" x14ac:dyDescent="0.2">
      <c r="A240" s="13"/>
      <c r="B240">
        <v>4</v>
      </c>
      <c r="C240" s="2">
        <v>1298</v>
      </c>
      <c r="D240" s="2">
        <v>570</v>
      </c>
      <c r="E240" s="2">
        <v>728</v>
      </c>
      <c r="F240" s="9">
        <v>53.01</v>
      </c>
      <c r="G240">
        <v>76</v>
      </c>
      <c r="H240" s="9"/>
    </row>
    <row r="241" spans="1:8" x14ac:dyDescent="0.2">
      <c r="A241" s="13"/>
      <c r="B241">
        <v>6</v>
      </c>
      <c r="C241" s="2">
        <v>801</v>
      </c>
      <c r="D241" s="2">
        <v>372</v>
      </c>
      <c r="E241" s="2">
        <v>429</v>
      </c>
      <c r="F241" s="9">
        <v>56.26</v>
      </c>
      <c r="G241">
        <v>41</v>
      </c>
      <c r="H241" s="9"/>
    </row>
    <row r="242" spans="1:8" x14ac:dyDescent="0.2">
      <c r="A242" s="13"/>
      <c r="B242">
        <v>7</v>
      </c>
      <c r="C242" s="2">
        <v>855</v>
      </c>
      <c r="D242" s="2">
        <v>392</v>
      </c>
      <c r="E242" s="2">
        <v>463</v>
      </c>
      <c r="F242" s="9">
        <v>53.71</v>
      </c>
      <c r="G242">
        <v>46</v>
      </c>
      <c r="H242" s="9"/>
    </row>
    <row r="243" spans="1:8" x14ac:dyDescent="0.2">
      <c r="A243" s="13"/>
      <c r="B243">
        <v>8</v>
      </c>
      <c r="C243" s="2">
        <v>642</v>
      </c>
      <c r="D243" s="2">
        <v>277</v>
      </c>
      <c r="E243" s="2">
        <v>365</v>
      </c>
      <c r="F243" s="9">
        <v>54.02</v>
      </c>
      <c r="G243">
        <v>25</v>
      </c>
      <c r="H243" s="9"/>
    </row>
    <row r="244" spans="1:8" x14ac:dyDescent="0.2">
      <c r="A244" s="13"/>
      <c r="B244">
        <v>9</v>
      </c>
      <c r="C244" s="2">
        <v>621</v>
      </c>
      <c r="D244" s="2">
        <v>283</v>
      </c>
      <c r="E244" s="2">
        <v>338</v>
      </c>
      <c r="F244" s="9">
        <v>53.93</v>
      </c>
      <c r="G244">
        <v>33</v>
      </c>
      <c r="H244" s="9"/>
    </row>
    <row r="245" spans="1:8" x14ac:dyDescent="0.2">
      <c r="A245" s="13"/>
      <c r="B245">
        <v>10</v>
      </c>
      <c r="C245" s="2">
        <v>1596</v>
      </c>
      <c r="D245" s="2">
        <v>732</v>
      </c>
      <c r="E245" s="2">
        <v>864</v>
      </c>
      <c r="F245" s="9">
        <v>50.13</v>
      </c>
      <c r="G245">
        <v>111</v>
      </c>
      <c r="H245" s="9"/>
    </row>
    <row r="246" spans="1:8" x14ac:dyDescent="0.2">
      <c r="A246" s="13"/>
      <c r="B246">
        <v>12</v>
      </c>
      <c r="C246" s="2">
        <v>1064</v>
      </c>
      <c r="D246" s="2">
        <v>479</v>
      </c>
      <c r="E246" s="2">
        <v>585</v>
      </c>
      <c r="F246" s="9">
        <v>56.26</v>
      </c>
      <c r="G246">
        <v>42</v>
      </c>
      <c r="H246" s="9"/>
    </row>
    <row r="247" spans="1:8" x14ac:dyDescent="0.2">
      <c r="A247" s="13"/>
      <c r="B247">
        <v>13</v>
      </c>
      <c r="C247" s="2">
        <v>1712</v>
      </c>
      <c r="D247" s="2">
        <v>808</v>
      </c>
      <c r="E247" s="2">
        <v>904</v>
      </c>
      <c r="F247" s="9">
        <v>54.23</v>
      </c>
      <c r="G247">
        <v>101</v>
      </c>
      <c r="H247" s="9"/>
    </row>
    <row r="248" spans="1:8" x14ac:dyDescent="0.2">
      <c r="A248" s="13"/>
      <c r="B248">
        <v>14</v>
      </c>
      <c r="C248" s="2">
        <v>1404</v>
      </c>
      <c r="D248" s="2">
        <v>622</v>
      </c>
      <c r="E248" s="2">
        <v>782</v>
      </c>
      <c r="F248" s="9">
        <v>54.61</v>
      </c>
      <c r="G248">
        <v>81</v>
      </c>
      <c r="H248" s="9"/>
    </row>
    <row r="249" spans="1:8" x14ac:dyDescent="0.2">
      <c r="A249" s="13"/>
      <c r="B249">
        <v>15</v>
      </c>
      <c r="C249" s="2">
        <v>737</v>
      </c>
      <c r="D249" s="2">
        <v>319</v>
      </c>
      <c r="E249" s="2">
        <v>418</v>
      </c>
      <c r="F249" s="9">
        <v>54.88</v>
      </c>
      <c r="G249">
        <v>34</v>
      </c>
      <c r="H249" s="9"/>
    </row>
    <row r="250" spans="1:8" x14ac:dyDescent="0.2">
      <c r="A250" s="13"/>
      <c r="B250">
        <v>16</v>
      </c>
      <c r="C250" s="2">
        <v>554</v>
      </c>
      <c r="D250" s="2">
        <v>254</v>
      </c>
      <c r="E250" s="2">
        <v>300</v>
      </c>
      <c r="F250" s="9">
        <v>51.39</v>
      </c>
      <c r="G250">
        <v>47</v>
      </c>
      <c r="H250" s="9"/>
    </row>
    <row r="251" spans="1:8" x14ac:dyDescent="0.2">
      <c r="A251" s="13"/>
      <c r="B251">
        <v>17</v>
      </c>
      <c r="C251" s="2">
        <v>588</v>
      </c>
      <c r="D251" s="2">
        <v>253</v>
      </c>
      <c r="E251" s="2">
        <v>335</v>
      </c>
      <c r="F251" s="9">
        <v>53.48</v>
      </c>
      <c r="G251">
        <v>33</v>
      </c>
      <c r="H251" s="9"/>
    </row>
    <row r="252" spans="1:8" x14ac:dyDescent="0.2">
      <c r="A252" s="12"/>
      <c r="B252">
        <v>18</v>
      </c>
      <c r="C252" s="2">
        <v>1771</v>
      </c>
      <c r="D252" s="2">
        <v>810</v>
      </c>
      <c r="E252" s="2">
        <v>961</v>
      </c>
      <c r="F252" s="9">
        <v>52.81</v>
      </c>
      <c r="G252">
        <v>134</v>
      </c>
      <c r="H252" s="9"/>
    </row>
    <row r="253" spans="1:8" x14ac:dyDescent="0.2">
      <c r="A253" s="13"/>
      <c r="B253">
        <v>33</v>
      </c>
      <c r="C253" s="2">
        <v>1313</v>
      </c>
      <c r="D253" s="2">
        <v>595</v>
      </c>
      <c r="E253" s="2">
        <v>718</v>
      </c>
      <c r="F253" s="9">
        <v>56.49</v>
      </c>
      <c r="G253">
        <v>46</v>
      </c>
      <c r="H253" s="9"/>
    </row>
    <row r="254" spans="1:8" x14ac:dyDescent="0.2">
      <c r="A254" s="13"/>
      <c r="B254">
        <v>40</v>
      </c>
      <c r="C254" s="2">
        <v>761</v>
      </c>
      <c r="D254" s="2">
        <v>343</v>
      </c>
      <c r="E254" s="2">
        <v>418</v>
      </c>
      <c r="F254" s="9">
        <v>54.08</v>
      </c>
      <c r="G254">
        <v>25</v>
      </c>
      <c r="H254" s="9"/>
    </row>
    <row r="255" spans="1:8" x14ac:dyDescent="0.2">
      <c r="A255" s="13" t="s">
        <v>153</v>
      </c>
      <c r="B255">
        <v>19</v>
      </c>
      <c r="C255" s="2">
        <v>1790</v>
      </c>
      <c r="D255" s="2">
        <v>870</v>
      </c>
      <c r="E255" s="2">
        <v>920</v>
      </c>
      <c r="F255" s="9">
        <v>48.48</v>
      </c>
      <c r="G255">
        <v>112</v>
      </c>
      <c r="H255" s="9"/>
    </row>
    <row r="256" spans="1:8" x14ac:dyDescent="0.2">
      <c r="A256" s="13"/>
      <c r="B256">
        <v>20</v>
      </c>
      <c r="C256" s="2">
        <v>1454</v>
      </c>
      <c r="D256" s="2">
        <v>718</v>
      </c>
      <c r="E256" s="2">
        <v>736</v>
      </c>
      <c r="F256" s="9">
        <v>50.64</v>
      </c>
      <c r="G256">
        <v>64</v>
      </c>
      <c r="H256" s="9"/>
    </row>
    <row r="257" spans="1:8" x14ac:dyDescent="0.2">
      <c r="A257" s="13"/>
      <c r="B257">
        <v>21</v>
      </c>
      <c r="C257" s="2">
        <v>1110</v>
      </c>
      <c r="D257" s="2">
        <v>529</v>
      </c>
      <c r="E257" s="2">
        <v>581</v>
      </c>
      <c r="F257" s="9">
        <v>51.54</v>
      </c>
      <c r="G257">
        <v>78</v>
      </c>
      <c r="H257" s="9"/>
    </row>
    <row r="258" spans="1:8" x14ac:dyDescent="0.2">
      <c r="A258" s="13"/>
      <c r="B258">
        <v>34</v>
      </c>
      <c r="C258" s="2">
        <v>1224</v>
      </c>
      <c r="D258" s="2">
        <v>574</v>
      </c>
      <c r="E258" s="2">
        <v>650</v>
      </c>
      <c r="F258" s="9">
        <v>52.13</v>
      </c>
      <c r="G258">
        <v>51</v>
      </c>
      <c r="H258" s="9"/>
    </row>
    <row r="259" spans="1:8" x14ac:dyDescent="0.2">
      <c r="A259" s="13"/>
      <c r="B259">
        <v>35</v>
      </c>
      <c r="C259" s="2">
        <v>1735</v>
      </c>
      <c r="D259" s="2">
        <v>827</v>
      </c>
      <c r="E259" s="2">
        <v>908</v>
      </c>
      <c r="F259" s="9">
        <v>50.09</v>
      </c>
      <c r="G259">
        <v>99</v>
      </c>
      <c r="H259" s="9"/>
    </row>
    <row r="260" spans="1:8" x14ac:dyDescent="0.2">
      <c r="A260" s="13"/>
      <c r="B260">
        <v>39</v>
      </c>
      <c r="C260" s="2">
        <v>822</v>
      </c>
      <c r="D260" s="2">
        <v>372</v>
      </c>
      <c r="E260" s="2">
        <v>450</v>
      </c>
      <c r="F260" s="9">
        <v>52.77</v>
      </c>
      <c r="G260">
        <v>40</v>
      </c>
      <c r="H260" s="9"/>
    </row>
    <row r="261" spans="1:8" x14ac:dyDescent="0.2">
      <c r="A261" s="13" t="s">
        <v>154</v>
      </c>
      <c r="B261">
        <v>22</v>
      </c>
      <c r="C261" s="2">
        <v>1041</v>
      </c>
      <c r="D261" s="2">
        <v>482</v>
      </c>
      <c r="E261" s="2">
        <v>559</v>
      </c>
      <c r="F261" s="9">
        <v>55.59</v>
      </c>
      <c r="G261">
        <v>52</v>
      </c>
      <c r="H261" s="9"/>
    </row>
    <row r="262" spans="1:8" x14ac:dyDescent="0.2">
      <c r="A262" s="13"/>
      <c r="B262">
        <v>23</v>
      </c>
      <c r="C262" s="2">
        <v>729</v>
      </c>
      <c r="D262" s="2">
        <v>331</v>
      </c>
      <c r="E262" s="2">
        <v>398</v>
      </c>
      <c r="F262" s="9">
        <v>54.6</v>
      </c>
      <c r="G262">
        <v>25</v>
      </c>
      <c r="H262" s="9"/>
    </row>
    <row r="263" spans="1:8" x14ac:dyDescent="0.2">
      <c r="A263" s="13"/>
      <c r="B263">
        <v>24</v>
      </c>
      <c r="C263" s="2">
        <v>1237</v>
      </c>
      <c r="D263" s="2">
        <v>594</v>
      </c>
      <c r="E263" s="2">
        <v>643</v>
      </c>
      <c r="F263" s="9">
        <v>51.91</v>
      </c>
      <c r="G263">
        <v>46</v>
      </c>
      <c r="H263" s="9"/>
    </row>
    <row r="264" spans="1:8" x14ac:dyDescent="0.2">
      <c r="A264" s="13"/>
      <c r="B264">
        <v>25</v>
      </c>
      <c r="C264" s="2">
        <v>579</v>
      </c>
      <c r="D264" s="2">
        <v>262</v>
      </c>
      <c r="E264" s="2">
        <v>317</v>
      </c>
      <c r="F264" s="9">
        <v>54.49</v>
      </c>
      <c r="G264">
        <v>17</v>
      </c>
      <c r="H264" s="9"/>
    </row>
    <row r="265" spans="1:8" x14ac:dyDescent="0.2">
      <c r="A265" s="13"/>
      <c r="B265">
        <v>26</v>
      </c>
      <c r="C265" s="2">
        <v>1126</v>
      </c>
      <c r="D265" s="2">
        <v>519</v>
      </c>
      <c r="E265" s="2">
        <v>607</v>
      </c>
      <c r="F265" s="9">
        <v>57.06</v>
      </c>
      <c r="G265">
        <v>39</v>
      </c>
      <c r="H265" s="9"/>
    </row>
    <row r="266" spans="1:8" x14ac:dyDescent="0.2">
      <c r="A266" s="13"/>
      <c r="B266">
        <v>36</v>
      </c>
      <c r="C266" s="2">
        <v>968</v>
      </c>
      <c r="D266" s="2">
        <v>433</v>
      </c>
      <c r="E266" s="2">
        <v>535</v>
      </c>
      <c r="F266" s="9">
        <v>58.74</v>
      </c>
      <c r="G266">
        <v>39</v>
      </c>
      <c r="H266" s="9"/>
    </row>
    <row r="267" spans="1:8" x14ac:dyDescent="0.2">
      <c r="A267" s="13"/>
      <c r="B267">
        <v>37</v>
      </c>
      <c r="C267" s="2">
        <v>1134</v>
      </c>
      <c r="D267" s="2">
        <v>515</v>
      </c>
      <c r="E267" s="2">
        <v>619</v>
      </c>
      <c r="F267" s="9">
        <v>56.62</v>
      </c>
      <c r="G267">
        <v>38</v>
      </c>
      <c r="H267" s="9"/>
    </row>
    <row r="268" spans="1:8" x14ac:dyDescent="0.2">
      <c r="A268" s="13"/>
      <c r="B268">
        <v>38</v>
      </c>
      <c r="C268" s="2">
        <v>1171</v>
      </c>
      <c r="D268" s="2">
        <v>557</v>
      </c>
      <c r="E268" s="2">
        <v>614</v>
      </c>
      <c r="F268" s="9">
        <v>53.73</v>
      </c>
      <c r="G268">
        <v>49</v>
      </c>
      <c r="H268" s="9"/>
    </row>
    <row r="269" spans="1:8" x14ac:dyDescent="0.2">
      <c r="A269" s="46" t="s">
        <v>286</v>
      </c>
      <c r="B269">
        <v>27</v>
      </c>
      <c r="C269" s="2">
        <v>1594</v>
      </c>
      <c r="D269" s="2">
        <v>765</v>
      </c>
      <c r="E269" s="2">
        <v>829</v>
      </c>
      <c r="F269" s="9">
        <v>50.24</v>
      </c>
      <c r="G269">
        <v>77</v>
      </c>
      <c r="H269" s="9"/>
    </row>
    <row r="270" spans="1:8" x14ac:dyDescent="0.2">
      <c r="A270" s="13"/>
      <c r="B270">
        <v>28</v>
      </c>
      <c r="C270" s="2">
        <v>618</v>
      </c>
      <c r="D270" s="2">
        <v>283</v>
      </c>
      <c r="E270" s="2">
        <v>335</v>
      </c>
      <c r="F270" s="9">
        <v>56.27</v>
      </c>
      <c r="G270">
        <v>24</v>
      </c>
      <c r="H270" s="9"/>
    </row>
    <row r="271" spans="1:8" x14ac:dyDescent="0.2">
      <c r="A271" s="13"/>
      <c r="B271">
        <v>29</v>
      </c>
      <c r="C271" s="2">
        <v>1413</v>
      </c>
      <c r="D271" s="2">
        <v>670</v>
      </c>
      <c r="E271" s="2">
        <v>743</v>
      </c>
      <c r="F271" s="9">
        <v>49.66</v>
      </c>
      <c r="G271">
        <v>49</v>
      </c>
      <c r="H271" s="9"/>
    </row>
    <row r="272" spans="1:8" x14ac:dyDescent="0.2">
      <c r="A272" s="13"/>
      <c r="B272">
        <v>30</v>
      </c>
      <c r="C272" s="2">
        <v>1469</v>
      </c>
      <c r="D272" s="2">
        <v>699</v>
      </c>
      <c r="E272" s="2">
        <v>770</v>
      </c>
      <c r="F272" s="9">
        <v>52.31</v>
      </c>
      <c r="G272">
        <v>91</v>
      </c>
      <c r="H272" s="9"/>
    </row>
    <row r="273" spans="1:8" x14ac:dyDescent="0.2">
      <c r="A273" s="13"/>
      <c r="B273">
        <v>41</v>
      </c>
      <c r="C273" s="2">
        <v>1014</v>
      </c>
      <c r="D273" s="2">
        <v>441</v>
      </c>
      <c r="E273" s="2">
        <v>573</v>
      </c>
      <c r="F273" s="9">
        <v>54.62</v>
      </c>
      <c r="G273">
        <v>46</v>
      </c>
      <c r="H273" s="9"/>
    </row>
    <row r="274" spans="1:8" x14ac:dyDescent="0.2">
      <c r="A274" s="13"/>
      <c r="B274">
        <v>42</v>
      </c>
      <c r="C274" s="2">
        <v>1844</v>
      </c>
      <c r="D274" s="2">
        <v>870</v>
      </c>
      <c r="E274" s="2">
        <v>974</v>
      </c>
      <c r="F274" s="9">
        <v>48.91</v>
      </c>
      <c r="G274">
        <v>192</v>
      </c>
      <c r="H274" s="9"/>
    </row>
    <row r="275" spans="1:8" x14ac:dyDescent="0.2">
      <c r="A275" s="13" t="s">
        <v>155</v>
      </c>
      <c r="B275">
        <v>31</v>
      </c>
      <c r="C275" s="2">
        <v>1302</v>
      </c>
      <c r="D275" s="2">
        <v>628</v>
      </c>
      <c r="E275" s="2">
        <v>674</v>
      </c>
      <c r="F275" s="9">
        <v>52.44</v>
      </c>
      <c r="G275">
        <v>75</v>
      </c>
      <c r="H275" s="9"/>
    </row>
    <row r="276" spans="1:8" x14ac:dyDescent="0.2">
      <c r="B276">
        <v>32</v>
      </c>
      <c r="C276" s="2">
        <v>1357</v>
      </c>
      <c r="D276" s="2">
        <v>650</v>
      </c>
      <c r="E276" s="2">
        <v>707</v>
      </c>
      <c r="F276" s="9">
        <v>52.17</v>
      </c>
      <c r="G276">
        <v>72</v>
      </c>
      <c r="H276" s="9"/>
    </row>
    <row r="277" spans="1:8" x14ac:dyDescent="0.2">
      <c r="A277" s="47" t="s">
        <v>288</v>
      </c>
      <c r="B277" s="40"/>
      <c r="C277" s="41"/>
      <c r="D277" s="41"/>
      <c r="E277" s="41"/>
      <c r="F277" s="45"/>
      <c r="G277" s="41"/>
      <c r="H277" s="9"/>
    </row>
    <row r="278" spans="1:8" x14ac:dyDescent="0.2">
      <c r="A278" s="46" t="s">
        <v>287</v>
      </c>
      <c r="B278">
        <v>1</v>
      </c>
      <c r="C278" s="2">
        <v>988</v>
      </c>
      <c r="D278" s="2">
        <v>453</v>
      </c>
      <c r="E278" s="2">
        <v>535</v>
      </c>
      <c r="F278" s="9">
        <v>54.86</v>
      </c>
      <c r="G278">
        <v>41</v>
      </c>
      <c r="H278" s="9"/>
    </row>
    <row r="279" spans="1:8" x14ac:dyDescent="0.2">
      <c r="A279" s="13"/>
      <c r="B279">
        <v>2</v>
      </c>
      <c r="C279" s="2">
        <v>765</v>
      </c>
      <c r="D279" s="2">
        <v>314</v>
      </c>
      <c r="E279" s="2">
        <v>451</v>
      </c>
      <c r="F279" s="9">
        <v>57.83</v>
      </c>
      <c r="G279">
        <v>28</v>
      </c>
      <c r="H279" s="9"/>
    </row>
    <row r="280" spans="1:8" x14ac:dyDescent="0.2">
      <c r="A280" s="13"/>
      <c r="B280">
        <v>3</v>
      </c>
      <c r="C280" s="2">
        <v>790</v>
      </c>
      <c r="D280" s="2">
        <v>359</v>
      </c>
      <c r="E280" s="2">
        <v>431</v>
      </c>
      <c r="F280" s="9">
        <v>54.94</v>
      </c>
      <c r="G280">
        <v>20</v>
      </c>
      <c r="H280" s="9"/>
    </row>
    <row r="281" spans="1:8" x14ac:dyDescent="0.2">
      <c r="A281" s="13"/>
      <c r="B281">
        <v>4</v>
      </c>
      <c r="C281" s="2">
        <v>688</v>
      </c>
      <c r="D281" s="2">
        <v>307</v>
      </c>
      <c r="E281" s="2">
        <v>381</v>
      </c>
      <c r="F281" s="9">
        <v>55.01</v>
      </c>
      <c r="G281">
        <v>29</v>
      </c>
      <c r="H281" s="9"/>
    </row>
    <row r="282" spans="1:8" x14ac:dyDescent="0.2">
      <c r="A282" s="13"/>
      <c r="B282">
        <v>5</v>
      </c>
      <c r="C282" s="2">
        <v>1456</v>
      </c>
      <c r="D282" s="2">
        <v>682</v>
      </c>
      <c r="E282" s="2">
        <v>774</v>
      </c>
      <c r="F282" s="9">
        <v>50.17</v>
      </c>
      <c r="G282">
        <v>79</v>
      </c>
      <c r="H282" s="9"/>
    </row>
    <row r="283" spans="1:8" x14ac:dyDescent="0.2">
      <c r="A283" s="13"/>
      <c r="B283">
        <v>7</v>
      </c>
      <c r="C283" s="2">
        <v>1041</v>
      </c>
      <c r="D283" s="2">
        <v>484</v>
      </c>
      <c r="E283" s="2">
        <v>557</v>
      </c>
      <c r="F283" s="9">
        <v>53.6</v>
      </c>
      <c r="G283">
        <v>52</v>
      </c>
      <c r="H283" s="9"/>
    </row>
    <row r="284" spans="1:8" x14ac:dyDescent="0.2">
      <c r="A284" s="13"/>
      <c r="B284">
        <v>8</v>
      </c>
      <c r="C284" s="2">
        <v>676</v>
      </c>
      <c r="D284" s="2">
        <v>307</v>
      </c>
      <c r="E284" s="2">
        <v>369</v>
      </c>
      <c r="F284" s="9">
        <v>53.09</v>
      </c>
      <c r="G284">
        <v>37</v>
      </c>
      <c r="H284" s="9"/>
    </row>
    <row r="285" spans="1:8" x14ac:dyDescent="0.2">
      <c r="A285" s="13"/>
      <c r="B285">
        <v>9</v>
      </c>
      <c r="C285" s="2">
        <v>1233</v>
      </c>
      <c r="D285" s="2">
        <v>558</v>
      </c>
      <c r="E285" s="2">
        <v>675</v>
      </c>
      <c r="F285" s="9">
        <v>50.83</v>
      </c>
      <c r="G285">
        <v>76</v>
      </c>
      <c r="H285" s="9"/>
    </row>
    <row r="286" spans="1:8" x14ac:dyDescent="0.2">
      <c r="A286" s="13"/>
      <c r="B286">
        <v>10</v>
      </c>
      <c r="C286" s="2">
        <v>1138</v>
      </c>
      <c r="D286" s="2">
        <v>522</v>
      </c>
      <c r="E286" s="2">
        <v>616</v>
      </c>
      <c r="F286" s="9">
        <v>54.32</v>
      </c>
      <c r="G286">
        <v>51</v>
      </c>
      <c r="H286" s="9"/>
    </row>
    <row r="287" spans="1:8" x14ac:dyDescent="0.2">
      <c r="A287" s="13"/>
      <c r="B287">
        <v>12</v>
      </c>
      <c r="C287" s="2">
        <v>784</v>
      </c>
      <c r="D287" s="2">
        <v>355</v>
      </c>
      <c r="E287" s="2">
        <v>429</v>
      </c>
      <c r="F287" s="9">
        <v>52.65</v>
      </c>
      <c r="G287">
        <v>37</v>
      </c>
      <c r="H287" s="9"/>
    </row>
    <row r="288" spans="1:8" x14ac:dyDescent="0.2">
      <c r="A288" s="13"/>
      <c r="B288">
        <v>41</v>
      </c>
      <c r="C288" s="2">
        <v>1159</v>
      </c>
      <c r="D288" s="2">
        <v>535</v>
      </c>
      <c r="E288" s="2">
        <v>624</v>
      </c>
      <c r="F288" s="9">
        <v>51.82</v>
      </c>
      <c r="G288">
        <v>69</v>
      </c>
      <c r="H288" s="9"/>
    </row>
    <row r="289" spans="1:8" x14ac:dyDescent="0.2">
      <c r="A289" s="46" t="s">
        <v>289</v>
      </c>
      <c r="B289">
        <v>13</v>
      </c>
      <c r="C289" s="2">
        <v>1095</v>
      </c>
      <c r="D289" s="2">
        <v>507</v>
      </c>
      <c r="E289" s="2">
        <v>588</v>
      </c>
      <c r="F289" s="9">
        <v>53.73</v>
      </c>
      <c r="G289">
        <v>56</v>
      </c>
      <c r="H289" s="9"/>
    </row>
    <row r="290" spans="1:8" x14ac:dyDescent="0.2">
      <c r="A290" s="13"/>
      <c r="B290">
        <v>15</v>
      </c>
      <c r="C290" s="2">
        <v>826</v>
      </c>
      <c r="D290" s="2">
        <v>396</v>
      </c>
      <c r="E290" s="2">
        <v>430</v>
      </c>
      <c r="F290" s="9">
        <v>49.71</v>
      </c>
      <c r="G290">
        <v>36</v>
      </c>
      <c r="H290" s="9"/>
    </row>
    <row r="291" spans="1:8" x14ac:dyDescent="0.2">
      <c r="A291" s="12"/>
      <c r="B291">
        <v>16</v>
      </c>
      <c r="C291" s="2">
        <v>1006</v>
      </c>
      <c r="D291" s="2">
        <v>471</v>
      </c>
      <c r="E291" s="2">
        <v>535</v>
      </c>
      <c r="F291" s="9">
        <v>55.01</v>
      </c>
      <c r="G291">
        <v>43</v>
      </c>
      <c r="H291" s="9"/>
    </row>
    <row r="292" spans="1:8" x14ac:dyDescent="0.2">
      <c r="A292" s="13"/>
      <c r="B292">
        <v>17</v>
      </c>
      <c r="C292" s="2">
        <v>726</v>
      </c>
      <c r="D292" s="2">
        <v>346</v>
      </c>
      <c r="E292" s="2">
        <v>380</v>
      </c>
      <c r="F292" s="9">
        <v>52.38</v>
      </c>
      <c r="G292">
        <v>57</v>
      </c>
      <c r="H292" s="9"/>
    </row>
    <row r="293" spans="1:8" x14ac:dyDescent="0.2">
      <c r="A293" s="13"/>
      <c r="B293">
        <v>18</v>
      </c>
      <c r="C293" s="2">
        <v>1272</v>
      </c>
      <c r="D293" s="2">
        <v>598</v>
      </c>
      <c r="E293" s="2">
        <v>674</v>
      </c>
      <c r="F293" s="9">
        <v>50.12</v>
      </c>
      <c r="G293">
        <v>92</v>
      </c>
      <c r="H293" s="9"/>
    </row>
    <row r="294" spans="1:8" x14ac:dyDescent="0.2">
      <c r="A294" s="13"/>
      <c r="B294">
        <v>19</v>
      </c>
      <c r="C294" s="2">
        <v>983</v>
      </c>
      <c r="D294" s="2">
        <v>453</v>
      </c>
      <c r="E294" s="2">
        <v>530</v>
      </c>
      <c r="F294" s="9">
        <v>54.34</v>
      </c>
      <c r="G294">
        <v>47</v>
      </c>
      <c r="H294" s="9"/>
    </row>
    <row r="295" spans="1:8" x14ac:dyDescent="0.2">
      <c r="A295" s="13"/>
      <c r="B295">
        <v>20</v>
      </c>
      <c r="C295" s="2">
        <v>1329</v>
      </c>
      <c r="D295" s="2">
        <v>612</v>
      </c>
      <c r="E295" s="2">
        <v>717</v>
      </c>
      <c r="F295" s="9">
        <v>53.23</v>
      </c>
      <c r="G295">
        <v>64</v>
      </c>
      <c r="H295" s="9"/>
    </row>
    <row r="296" spans="1:8" x14ac:dyDescent="0.2">
      <c r="A296" s="13"/>
      <c r="B296">
        <v>21</v>
      </c>
      <c r="C296" s="2">
        <v>1535</v>
      </c>
      <c r="D296" s="2">
        <v>739</v>
      </c>
      <c r="E296" s="2">
        <v>796</v>
      </c>
      <c r="F296" s="9">
        <v>53.88</v>
      </c>
      <c r="G296">
        <v>79</v>
      </c>
      <c r="H296" s="9"/>
    </row>
    <row r="297" spans="1:8" x14ac:dyDescent="0.2">
      <c r="A297" s="13"/>
      <c r="B297">
        <v>22</v>
      </c>
      <c r="C297" s="2">
        <v>892</v>
      </c>
      <c r="D297" s="2">
        <v>411</v>
      </c>
      <c r="E297" s="2">
        <v>481</v>
      </c>
      <c r="F297" s="9">
        <v>58.16</v>
      </c>
      <c r="G297">
        <v>25</v>
      </c>
      <c r="H297" s="9"/>
    </row>
    <row r="298" spans="1:8" x14ac:dyDescent="0.2">
      <c r="A298" s="13"/>
      <c r="B298">
        <v>23</v>
      </c>
      <c r="C298" s="2">
        <v>894</v>
      </c>
      <c r="D298" s="2">
        <v>417</v>
      </c>
      <c r="E298" s="2">
        <v>477</v>
      </c>
      <c r="F298" s="9">
        <v>57.97</v>
      </c>
      <c r="G298">
        <v>35</v>
      </c>
      <c r="H298" s="9"/>
    </row>
    <row r="299" spans="1:8" x14ac:dyDescent="0.2">
      <c r="A299" s="13"/>
      <c r="B299">
        <v>24</v>
      </c>
      <c r="C299" s="2">
        <v>766</v>
      </c>
      <c r="D299" s="2">
        <v>372</v>
      </c>
      <c r="E299" s="2">
        <v>394</v>
      </c>
      <c r="F299" s="9">
        <v>54.29</v>
      </c>
      <c r="G299">
        <v>40</v>
      </c>
      <c r="H299" s="9"/>
    </row>
    <row r="300" spans="1:8" x14ac:dyDescent="0.2">
      <c r="A300" s="13"/>
      <c r="B300">
        <v>42</v>
      </c>
      <c r="C300" s="2">
        <v>1111</v>
      </c>
      <c r="D300" s="2">
        <v>527</v>
      </c>
      <c r="E300" s="2">
        <v>584</v>
      </c>
      <c r="F300" s="9">
        <v>52.9</v>
      </c>
      <c r="G300">
        <v>50</v>
      </c>
      <c r="H300" s="9"/>
    </row>
    <row r="301" spans="1:8" x14ac:dyDescent="0.2">
      <c r="A301" s="46" t="s">
        <v>290</v>
      </c>
      <c r="B301">
        <v>25</v>
      </c>
      <c r="C301" s="2">
        <v>965</v>
      </c>
      <c r="D301" s="2">
        <v>473</v>
      </c>
      <c r="E301" s="2">
        <v>492</v>
      </c>
      <c r="F301" s="9">
        <v>52.27</v>
      </c>
      <c r="G301">
        <v>48</v>
      </c>
      <c r="H301" s="9"/>
    </row>
    <row r="302" spans="1:8" x14ac:dyDescent="0.2">
      <c r="A302" s="13"/>
      <c r="B302">
        <v>26</v>
      </c>
      <c r="C302" s="2">
        <v>1109</v>
      </c>
      <c r="D302" s="2">
        <v>538</v>
      </c>
      <c r="E302" s="2">
        <v>571</v>
      </c>
      <c r="F302" s="9">
        <v>51.97</v>
      </c>
      <c r="G302">
        <v>50</v>
      </c>
      <c r="H302" s="9"/>
    </row>
    <row r="303" spans="1:8" x14ac:dyDescent="0.2">
      <c r="A303" s="13"/>
      <c r="B303">
        <v>28</v>
      </c>
      <c r="C303" s="2">
        <v>1498</v>
      </c>
      <c r="D303" s="2">
        <v>687</v>
      </c>
      <c r="E303" s="2">
        <v>811</v>
      </c>
      <c r="F303" s="9">
        <v>54.95</v>
      </c>
      <c r="G303">
        <v>63</v>
      </c>
      <c r="H303" s="9"/>
    </row>
    <row r="304" spans="1:8" x14ac:dyDescent="0.2">
      <c r="A304" s="13"/>
      <c r="B304">
        <v>29</v>
      </c>
      <c r="C304" s="2">
        <v>899</v>
      </c>
      <c r="D304" s="2">
        <v>399</v>
      </c>
      <c r="E304" s="2">
        <v>500</v>
      </c>
      <c r="F304" s="9">
        <v>54.58</v>
      </c>
      <c r="G304">
        <v>31</v>
      </c>
      <c r="H304" s="9"/>
    </row>
    <row r="305" spans="1:8" x14ac:dyDescent="0.2">
      <c r="A305" s="13" t="s">
        <v>156</v>
      </c>
      <c r="B305">
        <v>30</v>
      </c>
      <c r="C305" s="2">
        <v>1436</v>
      </c>
      <c r="D305" s="2">
        <v>689</v>
      </c>
      <c r="E305" s="2">
        <v>747</v>
      </c>
      <c r="F305" s="9">
        <v>53.34</v>
      </c>
      <c r="G305">
        <v>100</v>
      </c>
      <c r="H305" s="9"/>
    </row>
    <row r="306" spans="1:8" x14ac:dyDescent="0.2">
      <c r="A306" s="13"/>
      <c r="B306">
        <v>31</v>
      </c>
      <c r="C306" s="2">
        <v>1440</v>
      </c>
      <c r="D306" s="2">
        <v>695</v>
      </c>
      <c r="E306" s="2">
        <v>745</v>
      </c>
      <c r="F306" s="9">
        <v>50.82</v>
      </c>
      <c r="G306">
        <v>101</v>
      </c>
      <c r="H306" s="9"/>
    </row>
    <row r="307" spans="1:8" x14ac:dyDescent="0.2">
      <c r="A307" s="13"/>
      <c r="B307">
        <v>32</v>
      </c>
      <c r="C307" s="2">
        <v>693</v>
      </c>
      <c r="D307" s="2">
        <v>325</v>
      </c>
      <c r="E307" s="2">
        <v>368</v>
      </c>
      <c r="F307" s="9">
        <v>51.46</v>
      </c>
      <c r="G307">
        <v>41</v>
      </c>
      <c r="H307" s="9"/>
    </row>
    <row r="308" spans="1:8" x14ac:dyDescent="0.2">
      <c r="A308" s="13"/>
      <c r="B308">
        <v>33</v>
      </c>
      <c r="C308" s="2">
        <v>536</v>
      </c>
      <c r="D308" s="2">
        <v>252</v>
      </c>
      <c r="E308" s="2">
        <v>284</v>
      </c>
      <c r="F308" s="9">
        <v>54.08</v>
      </c>
      <c r="G308">
        <v>13</v>
      </c>
      <c r="H308" s="9"/>
    </row>
    <row r="309" spans="1:8" x14ac:dyDescent="0.2">
      <c r="A309" s="13"/>
      <c r="B309">
        <v>34</v>
      </c>
      <c r="C309" s="2">
        <v>566</v>
      </c>
      <c r="D309" s="2">
        <v>253</v>
      </c>
      <c r="E309" s="2">
        <v>313</v>
      </c>
      <c r="F309" s="9">
        <v>53.51</v>
      </c>
      <c r="G309">
        <v>31</v>
      </c>
      <c r="H309" s="9"/>
    </row>
    <row r="310" spans="1:8" x14ac:dyDescent="0.2">
      <c r="A310" s="13"/>
      <c r="B310">
        <v>35</v>
      </c>
      <c r="C310" s="2">
        <v>830</v>
      </c>
      <c r="D310" s="2">
        <v>384</v>
      </c>
      <c r="E310" s="2">
        <v>446</v>
      </c>
      <c r="F310" s="9">
        <v>57.04</v>
      </c>
      <c r="G310">
        <v>26</v>
      </c>
      <c r="H310" s="9"/>
    </row>
    <row r="311" spans="1:8" x14ac:dyDescent="0.2">
      <c r="A311" s="13"/>
      <c r="B311">
        <v>36</v>
      </c>
      <c r="C311" s="2">
        <v>615</v>
      </c>
      <c r="D311" s="2">
        <v>298</v>
      </c>
      <c r="E311" s="2">
        <v>317</v>
      </c>
      <c r="F311" s="9">
        <v>56.49</v>
      </c>
      <c r="G311">
        <v>16</v>
      </c>
      <c r="H311" s="9"/>
    </row>
    <row r="312" spans="1:8" x14ac:dyDescent="0.2">
      <c r="A312" s="13"/>
      <c r="B312">
        <v>37</v>
      </c>
      <c r="C312" s="2">
        <v>629</v>
      </c>
      <c r="D312" s="2">
        <v>296</v>
      </c>
      <c r="E312" s="2">
        <v>333</v>
      </c>
      <c r="F312" s="9">
        <v>56.83</v>
      </c>
      <c r="G312">
        <v>26</v>
      </c>
      <c r="H312" s="9"/>
    </row>
    <row r="313" spans="1:8" x14ac:dyDescent="0.2">
      <c r="A313" s="13"/>
      <c r="B313">
        <v>40</v>
      </c>
      <c r="C313" s="2">
        <v>688</v>
      </c>
      <c r="D313" s="2">
        <v>305</v>
      </c>
      <c r="E313" s="2">
        <v>383</v>
      </c>
      <c r="F313" s="9">
        <v>58.91</v>
      </c>
      <c r="G313">
        <v>20</v>
      </c>
      <c r="H313" s="9"/>
    </row>
    <row r="314" spans="1:8" x14ac:dyDescent="0.2">
      <c r="A314" s="13" t="s">
        <v>157</v>
      </c>
      <c r="B314">
        <v>38</v>
      </c>
      <c r="C314" s="2">
        <v>1484</v>
      </c>
      <c r="D314" s="2">
        <v>764</v>
      </c>
      <c r="E314" s="2">
        <v>720</v>
      </c>
      <c r="F314" s="9">
        <v>49.21</v>
      </c>
      <c r="G314">
        <v>83</v>
      </c>
      <c r="H314" s="9"/>
    </row>
    <row r="315" spans="1:8" x14ac:dyDescent="0.2">
      <c r="A315" s="13"/>
      <c r="B315">
        <v>39</v>
      </c>
      <c r="C315" s="2">
        <v>1289</v>
      </c>
      <c r="D315" s="2">
        <v>625</v>
      </c>
      <c r="E315" s="2">
        <v>664</v>
      </c>
      <c r="F315" s="9">
        <v>51.19</v>
      </c>
      <c r="G315">
        <v>74</v>
      </c>
      <c r="H315" s="9"/>
    </row>
    <row r="316" spans="1:8" x14ac:dyDescent="0.2">
      <c r="A316" s="39" t="s">
        <v>158</v>
      </c>
      <c r="B316" s="40"/>
      <c r="C316" s="41"/>
      <c r="D316" s="41"/>
      <c r="E316" s="41"/>
      <c r="F316" s="45"/>
      <c r="G316" s="41"/>
      <c r="H316" s="9"/>
    </row>
    <row r="317" spans="1:8" x14ac:dyDescent="0.2">
      <c r="A317" s="13" t="s">
        <v>159</v>
      </c>
      <c r="B317">
        <v>1</v>
      </c>
      <c r="C317" s="2">
        <v>1461</v>
      </c>
      <c r="D317" s="2">
        <v>642</v>
      </c>
      <c r="E317" s="2">
        <v>819</v>
      </c>
      <c r="F317" s="9">
        <v>54.6</v>
      </c>
      <c r="G317">
        <v>86</v>
      </c>
      <c r="H317" s="9"/>
    </row>
    <row r="318" spans="1:8" x14ac:dyDescent="0.2">
      <c r="A318" s="13"/>
      <c r="B318">
        <v>2</v>
      </c>
      <c r="C318" s="2">
        <v>1083</v>
      </c>
      <c r="D318" s="2">
        <v>487</v>
      </c>
      <c r="E318" s="2">
        <v>596</v>
      </c>
      <c r="F318" s="9">
        <v>53.25</v>
      </c>
      <c r="G318">
        <v>50</v>
      </c>
      <c r="H318" s="9"/>
    </row>
    <row r="319" spans="1:8" x14ac:dyDescent="0.2">
      <c r="A319" s="13"/>
      <c r="B319">
        <v>3</v>
      </c>
      <c r="C319" s="2">
        <v>1343</v>
      </c>
      <c r="D319" s="2">
        <v>660</v>
      </c>
      <c r="E319" s="2">
        <v>683</v>
      </c>
      <c r="F319" s="9">
        <v>51.62</v>
      </c>
      <c r="G319">
        <v>78</v>
      </c>
      <c r="H319" s="9"/>
    </row>
    <row r="320" spans="1:8" x14ac:dyDescent="0.2">
      <c r="A320" s="13"/>
      <c r="B320">
        <v>4</v>
      </c>
      <c r="C320" s="2">
        <v>900</v>
      </c>
      <c r="D320" s="2">
        <v>388</v>
      </c>
      <c r="E320" s="2">
        <v>512</v>
      </c>
      <c r="F320" s="9">
        <v>53.83</v>
      </c>
      <c r="G320">
        <v>50</v>
      </c>
      <c r="H320" s="9"/>
    </row>
    <row r="321" spans="1:8" x14ac:dyDescent="0.2">
      <c r="A321" s="13"/>
      <c r="B321">
        <v>5</v>
      </c>
      <c r="C321" s="2">
        <v>995</v>
      </c>
      <c r="D321" s="2">
        <v>443</v>
      </c>
      <c r="E321" s="2">
        <v>552</v>
      </c>
      <c r="F321" s="9">
        <v>57.92</v>
      </c>
      <c r="G321">
        <v>33</v>
      </c>
      <c r="H321" s="9"/>
    </row>
    <row r="322" spans="1:8" x14ac:dyDescent="0.2">
      <c r="A322" s="13"/>
      <c r="B322">
        <v>6</v>
      </c>
      <c r="C322" s="2">
        <v>863</v>
      </c>
      <c r="D322" s="2">
        <v>392</v>
      </c>
      <c r="E322" s="2">
        <v>471</v>
      </c>
      <c r="F322" s="9">
        <v>52.36</v>
      </c>
      <c r="G322">
        <v>45</v>
      </c>
      <c r="H322" s="9"/>
    </row>
    <row r="323" spans="1:8" x14ac:dyDescent="0.2">
      <c r="A323" s="13"/>
      <c r="B323">
        <v>7</v>
      </c>
      <c r="C323" s="2">
        <v>1376</v>
      </c>
      <c r="D323" s="2">
        <v>647</v>
      </c>
      <c r="E323" s="2">
        <v>729</v>
      </c>
      <c r="F323" s="9">
        <v>52.66</v>
      </c>
      <c r="G323">
        <v>71</v>
      </c>
      <c r="H323" s="9"/>
    </row>
    <row r="324" spans="1:8" x14ac:dyDescent="0.2">
      <c r="A324" s="13"/>
      <c r="B324">
        <v>8</v>
      </c>
      <c r="C324" s="2">
        <v>1201</v>
      </c>
      <c r="D324" s="2">
        <v>524</v>
      </c>
      <c r="E324" s="2">
        <v>677</v>
      </c>
      <c r="F324" s="9">
        <v>55.31</v>
      </c>
      <c r="G324">
        <v>52</v>
      </c>
      <c r="H324" s="9"/>
    </row>
    <row r="325" spans="1:8" x14ac:dyDescent="0.2">
      <c r="A325" s="13"/>
      <c r="B325">
        <v>9</v>
      </c>
      <c r="C325" s="2">
        <v>707</v>
      </c>
      <c r="D325" s="2">
        <v>312</v>
      </c>
      <c r="E325" s="2">
        <v>395</v>
      </c>
      <c r="F325" s="9">
        <v>55.07</v>
      </c>
      <c r="G325">
        <v>25</v>
      </c>
      <c r="H325" s="9"/>
    </row>
    <row r="326" spans="1:8" x14ac:dyDescent="0.2">
      <c r="A326" s="13"/>
      <c r="B326">
        <v>10</v>
      </c>
      <c r="C326" s="2">
        <v>819</v>
      </c>
      <c r="D326" s="2">
        <v>374</v>
      </c>
      <c r="E326" s="2">
        <v>445</v>
      </c>
      <c r="F326" s="9">
        <v>55.83</v>
      </c>
      <c r="G326">
        <v>41</v>
      </c>
      <c r="H326" s="9"/>
    </row>
    <row r="327" spans="1:8" x14ac:dyDescent="0.2">
      <c r="A327" s="13"/>
      <c r="B327">
        <v>11</v>
      </c>
      <c r="C327" s="2">
        <v>669</v>
      </c>
      <c r="D327" s="2">
        <v>290</v>
      </c>
      <c r="E327" s="2">
        <v>379</v>
      </c>
      <c r="F327" s="9">
        <v>57.94</v>
      </c>
      <c r="G327">
        <v>22</v>
      </c>
      <c r="H327" s="9"/>
    </row>
    <row r="328" spans="1:8" x14ac:dyDescent="0.2">
      <c r="A328" s="13"/>
      <c r="B328">
        <v>12</v>
      </c>
      <c r="C328" s="2">
        <v>607</v>
      </c>
      <c r="D328" s="2">
        <v>280</v>
      </c>
      <c r="E328" s="2">
        <v>327</v>
      </c>
      <c r="F328" s="9">
        <v>56.19</v>
      </c>
      <c r="G328">
        <v>19</v>
      </c>
      <c r="H328" s="9"/>
    </row>
    <row r="329" spans="1:8" x14ac:dyDescent="0.2">
      <c r="A329" s="13"/>
      <c r="B329">
        <v>44</v>
      </c>
      <c r="C329" s="2">
        <v>884</v>
      </c>
      <c r="D329" s="2">
        <v>411</v>
      </c>
      <c r="E329" s="2">
        <v>473</v>
      </c>
      <c r="F329" s="9">
        <v>53.84</v>
      </c>
      <c r="G329">
        <v>39</v>
      </c>
      <c r="H329" s="9"/>
    </row>
    <row r="330" spans="1:8" x14ac:dyDescent="0.2">
      <c r="A330" s="13"/>
      <c r="B330">
        <v>45</v>
      </c>
      <c r="C330" s="2">
        <v>604</v>
      </c>
      <c r="D330" s="2">
        <v>253</v>
      </c>
      <c r="E330" s="2">
        <v>351</v>
      </c>
      <c r="F330" s="9">
        <v>57.88</v>
      </c>
      <c r="G330">
        <v>21</v>
      </c>
      <c r="H330" s="9"/>
    </row>
    <row r="331" spans="1:8" x14ac:dyDescent="0.2">
      <c r="A331" s="46" t="s">
        <v>291</v>
      </c>
      <c r="B331">
        <v>13</v>
      </c>
      <c r="C331" s="2">
        <v>1149</v>
      </c>
      <c r="D331" s="2">
        <v>561</v>
      </c>
      <c r="E331" s="2">
        <v>588</v>
      </c>
      <c r="F331" s="9">
        <v>50.04</v>
      </c>
      <c r="G331">
        <v>62</v>
      </c>
      <c r="H331" s="9"/>
    </row>
    <row r="332" spans="1:8" x14ac:dyDescent="0.2">
      <c r="A332" s="12"/>
      <c r="B332">
        <v>14</v>
      </c>
      <c r="C332" s="2">
        <v>812</v>
      </c>
      <c r="D332" s="2">
        <v>373</v>
      </c>
      <c r="E332" s="2">
        <v>439</v>
      </c>
      <c r="F332" s="9">
        <v>53.69</v>
      </c>
      <c r="G332">
        <v>32</v>
      </c>
      <c r="H332" s="9"/>
    </row>
    <row r="333" spans="1:8" x14ac:dyDescent="0.2">
      <c r="A333" s="13"/>
      <c r="B333">
        <v>15</v>
      </c>
      <c r="C333" s="2">
        <v>630</v>
      </c>
      <c r="D333" s="2">
        <v>293</v>
      </c>
      <c r="E333" s="2">
        <v>337</v>
      </c>
      <c r="F333" s="9">
        <v>55.58</v>
      </c>
      <c r="G333">
        <v>19</v>
      </c>
      <c r="H333" s="9"/>
    </row>
    <row r="334" spans="1:8" x14ac:dyDescent="0.2">
      <c r="A334" s="13"/>
      <c r="B334">
        <v>16</v>
      </c>
      <c r="C334" s="2">
        <v>917</v>
      </c>
      <c r="D334" s="2">
        <v>446</v>
      </c>
      <c r="E334" s="2">
        <v>471</v>
      </c>
      <c r="F334" s="9">
        <v>54.61</v>
      </c>
      <c r="G334">
        <v>44</v>
      </c>
      <c r="H334" s="9"/>
    </row>
    <row r="335" spans="1:8" x14ac:dyDescent="0.2">
      <c r="A335" s="13"/>
      <c r="B335">
        <v>17</v>
      </c>
      <c r="C335" s="2">
        <v>846</v>
      </c>
      <c r="D335" s="2">
        <v>391</v>
      </c>
      <c r="E335" s="2">
        <v>455</v>
      </c>
      <c r="F335" s="9">
        <v>53.79</v>
      </c>
      <c r="G335">
        <v>48</v>
      </c>
      <c r="H335" s="9"/>
    </row>
    <row r="336" spans="1:8" x14ac:dyDescent="0.2">
      <c r="A336" s="13"/>
      <c r="B336">
        <v>18</v>
      </c>
      <c r="C336" s="2">
        <v>1183</v>
      </c>
      <c r="D336" s="2">
        <v>555</v>
      </c>
      <c r="E336" s="2">
        <v>628</v>
      </c>
      <c r="F336" s="9">
        <v>52.2</v>
      </c>
      <c r="G336">
        <v>90</v>
      </c>
      <c r="H336" s="9"/>
    </row>
    <row r="337" spans="1:8" x14ac:dyDescent="0.2">
      <c r="A337" s="13"/>
      <c r="B337">
        <v>19</v>
      </c>
      <c r="C337" s="2">
        <v>953</v>
      </c>
      <c r="D337" s="2">
        <v>430</v>
      </c>
      <c r="E337" s="2">
        <v>523</v>
      </c>
      <c r="F337" s="9">
        <v>53.8</v>
      </c>
      <c r="G337">
        <v>48</v>
      </c>
      <c r="H337" s="9"/>
    </row>
    <row r="338" spans="1:8" x14ac:dyDescent="0.2">
      <c r="A338" s="13"/>
      <c r="B338">
        <v>21</v>
      </c>
      <c r="C338" s="2">
        <v>1107</v>
      </c>
      <c r="D338" s="2">
        <v>525</v>
      </c>
      <c r="E338" s="2">
        <v>582</v>
      </c>
      <c r="F338" s="9">
        <v>52.89</v>
      </c>
      <c r="G338">
        <v>55</v>
      </c>
      <c r="H338" s="9"/>
    </row>
    <row r="339" spans="1:8" x14ac:dyDescent="0.2">
      <c r="A339" s="13"/>
      <c r="B339">
        <v>46</v>
      </c>
      <c r="C339" s="2">
        <v>642</v>
      </c>
      <c r="D339" s="2">
        <v>302</v>
      </c>
      <c r="E339" s="2">
        <v>340</v>
      </c>
      <c r="F339" s="9">
        <v>57.09</v>
      </c>
      <c r="G339">
        <v>31</v>
      </c>
      <c r="H339" s="9"/>
    </row>
    <row r="340" spans="1:8" x14ac:dyDescent="0.2">
      <c r="A340" s="13" t="s">
        <v>160</v>
      </c>
      <c r="B340">
        <v>22</v>
      </c>
      <c r="C340" s="2">
        <v>1640</v>
      </c>
      <c r="D340" s="2">
        <v>756</v>
      </c>
      <c r="E340" s="2">
        <v>884</v>
      </c>
      <c r="F340" s="9">
        <v>53.59</v>
      </c>
      <c r="G340">
        <v>85</v>
      </c>
      <c r="H340" s="9"/>
    </row>
    <row r="341" spans="1:8" x14ac:dyDescent="0.2">
      <c r="A341" s="13"/>
      <c r="B341">
        <v>23</v>
      </c>
      <c r="C341" s="2">
        <v>936</v>
      </c>
      <c r="D341" s="2">
        <v>435</v>
      </c>
      <c r="E341" s="2">
        <v>501</v>
      </c>
      <c r="F341" s="9">
        <v>55.92</v>
      </c>
      <c r="G341">
        <v>46</v>
      </c>
      <c r="H341" s="9"/>
    </row>
    <row r="342" spans="1:8" x14ac:dyDescent="0.2">
      <c r="A342" s="13"/>
      <c r="B342">
        <v>24</v>
      </c>
      <c r="C342" s="2">
        <v>1635</v>
      </c>
      <c r="D342" s="2">
        <v>764</v>
      </c>
      <c r="E342" s="2">
        <v>871</v>
      </c>
      <c r="F342" s="9">
        <v>54</v>
      </c>
      <c r="G342">
        <v>89</v>
      </c>
      <c r="H342" s="9"/>
    </row>
    <row r="343" spans="1:8" x14ac:dyDescent="0.2">
      <c r="A343" s="13"/>
      <c r="B343">
        <v>25</v>
      </c>
      <c r="C343" s="2">
        <v>1052</v>
      </c>
      <c r="D343" s="2">
        <v>499</v>
      </c>
      <c r="E343" s="2">
        <v>553</v>
      </c>
      <c r="F343" s="9">
        <v>49.81</v>
      </c>
      <c r="G343">
        <v>51</v>
      </c>
      <c r="H343" s="9"/>
    </row>
    <row r="344" spans="1:8" x14ac:dyDescent="0.2">
      <c r="A344" s="13"/>
      <c r="B344">
        <v>26</v>
      </c>
      <c r="C344" s="2">
        <v>1417</v>
      </c>
      <c r="D344" s="2">
        <v>665</v>
      </c>
      <c r="E344" s="2">
        <v>752</v>
      </c>
      <c r="F344" s="9">
        <v>55.15</v>
      </c>
      <c r="G344">
        <v>77</v>
      </c>
      <c r="H344" s="9"/>
    </row>
    <row r="345" spans="1:8" x14ac:dyDescent="0.2">
      <c r="A345" s="13"/>
      <c r="B345">
        <v>27</v>
      </c>
      <c r="C345" s="2">
        <v>756</v>
      </c>
      <c r="D345" s="2">
        <v>342</v>
      </c>
      <c r="E345" s="2">
        <v>414</v>
      </c>
      <c r="F345" s="9">
        <v>56.23</v>
      </c>
      <c r="G345">
        <v>29</v>
      </c>
      <c r="H345" s="9"/>
    </row>
    <row r="346" spans="1:8" x14ac:dyDescent="0.2">
      <c r="A346" s="13"/>
      <c r="B346">
        <v>28</v>
      </c>
      <c r="C346" s="2">
        <v>982</v>
      </c>
      <c r="D346" s="2">
        <v>447</v>
      </c>
      <c r="E346" s="2">
        <v>535</v>
      </c>
      <c r="F346" s="9">
        <v>54.47</v>
      </c>
      <c r="G346">
        <v>51</v>
      </c>
      <c r="H346" s="9"/>
    </row>
    <row r="347" spans="1:8" x14ac:dyDescent="0.2">
      <c r="B347">
        <v>29</v>
      </c>
      <c r="C347" s="2">
        <v>1450</v>
      </c>
      <c r="D347" s="2">
        <v>679</v>
      </c>
      <c r="E347" s="2">
        <v>771</v>
      </c>
      <c r="F347" s="9">
        <v>51.55</v>
      </c>
      <c r="G347">
        <v>82</v>
      </c>
      <c r="H347" s="9"/>
    </row>
    <row r="348" spans="1:8" x14ac:dyDescent="0.2">
      <c r="A348" s="13"/>
      <c r="B348">
        <v>39</v>
      </c>
      <c r="C348" s="2">
        <v>1044</v>
      </c>
      <c r="D348" s="2">
        <v>515</v>
      </c>
      <c r="E348" s="2">
        <v>529</v>
      </c>
      <c r="F348" s="9">
        <v>42.61</v>
      </c>
      <c r="G348">
        <v>55</v>
      </c>
      <c r="H348" s="9"/>
    </row>
    <row r="349" spans="1:8" x14ac:dyDescent="0.2">
      <c r="A349" s="13"/>
      <c r="B349">
        <v>43</v>
      </c>
      <c r="C349" s="2">
        <v>1497</v>
      </c>
      <c r="D349" s="2">
        <v>724</v>
      </c>
      <c r="E349" s="2">
        <v>773</v>
      </c>
      <c r="F349" s="9">
        <v>50.9</v>
      </c>
      <c r="G349">
        <v>82</v>
      </c>
      <c r="H349" s="9"/>
    </row>
    <row r="350" spans="1:8" x14ac:dyDescent="0.2">
      <c r="A350" s="13"/>
      <c r="B350">
        <v>47</v>
      </c>
      <c r="C350" s="2">
        <v>969</v>
      </c>
      <c r="D350" s="2">
        <v>446</v>
      </c>
      <c r="E350" s="2">
        <v>523</v>
      </c>
      <c r="F350" s="9">
        <v>54.57</v>
      </c>
      <c r="G350">
        <v>64</v>
      </c>
      <c r="H350" s="9"/>
    </row>
    <row r="351" spans="1:8" x14ac:dyDescent="0.2">
      <c r="A351" s="13"/>
      <c r="B351">
        <v>48</v>
      </c>
      <c r="C351" s="2">
        <v>1726</v>
      </c>
      <c r="D351" s="2">
        <v>817</v>
      </c>
      <c r="E351" s="2">
        <v>909</v>
      </c>
      <c r="F351" s="9">
        <v>51.16</v>
      </c>
      <c r="G351">
        <v>96</v>
      </c>
      <c r="H351" s="9"/>
    </row>
    <row r="352" spans="1:8" x14ac:dyDescent="0.2">
      <c r="A352" s="13"/>
      <c r="B352">
        <v>49</v>
      </c>
      <c r="C352" s="2">
        <v>1206</v>
      </c>
      <c r="D352" s="2">
        <v>567</v>
      </c>
      <c r="E352" s="2">
        <v>639</v>
      </c>
      <c r="F352" s="9">
        <v>51.71</v>
      </c>
      <c r="G352">
        <v>80</v>
      </c>
      <c r="H352" s="9"/>
    </row>
    <row r="353" spans="1:8" x14ac:dyDescent="0.2">
      <c r="A353" s="13"/>
      <c r="B353">
        <v>50</v>
      </c>
      <c r="C353" s="2">
        <v>910</v>
      </c>
      <c r="D353" s="2">
        <v>415</v>
      </c>
      <c r="E353" s="2">
        <v>495</v>
      </c>
      <c r="F353" s="9">
        <v>53.54</v>
      </c>
      <c r="G353">
        <v>62</v>
      </c>
      <c r="H353" s="9"/>
    </row>
    <row r="354" spans="1:8" x14ac:dyDescent="0.2">
      <c r="A354" s="13"/>
      <c r="B354">
        <v>51</v>
      </c>
      <c r="C354" s="2">
        <v>1064</v>
      </c>
      <c r="D354" s="2">
        <v>504</v>
      </c>
      <c r="E354" s="2">
        <v>560</v>
      </c>
      <c r="F354" s="9">
        <v>50.31</v>
      </c>
      <c r="G354">
        <v>85</v>
      </c>
      <c r="H354" s="9"/>
    </row>
    <row r="355" spans="1:8" x14ac:dyDescent="0.2">
      <c r="A355" s="46" t="s">
        <v>292</v>
      </c>
      <c r="B355">
        <v>30</v>
      </c>
      <c r="C355" s="2">
        <v>836</v>
      </c>
      <c r="D355" s="2">
        <v>396</v>
      </c>
      <c r="E355" s="2">
        <v>440</v>
      </c>
      <c r="F355" s="9">
        <v>50.49</v>
      </c>
      <c r="G355">
        <v>45</v>
      </c>
      <c r="H355" s="9"/>
    </row>
    <row r="356" spans="1:8" x14ac:dyDescent="0.2">
      <c r="B356">
        <v>31</v>
      </c>
      <c r="C356" s="2">
        <v>1387</v>
      </c>
      <c r="D356" s="2">
        <v>660</v>
      </c>
      <c r="E356" s="2">
        <v>727</v>
      </c>
      <c r="F356" s="9">
        <v>53.36</v>
      </c>
      <c r="G356">
        <v>84</v>
      </c>
      <c r="H356" s="9"/>
    </row>
    <row r="357" spans="1:8" x14ac:dyDescent="0.2">
      <c r="A357" s="46" t="s">
        <v>293</v>
      </c>
      <c r="B357">
        <v>32</v>
      </c>
      <c r="C357" s="2">
        <v>1169</v>
      </c>
      <c r="D357" s="2">
        <v>547</v>
      </c>
      <c r="E357" s="2">
        <v>622</v>
      </c>
      <c r="F357" s="9">
        <v>53.94</v>
      </c>
      <c r="G357">
        <v>68</v>
      </c>
      <c r="H357" s="9"/>
    </row>
    <row r="358" spans="1:8" x14ac:dyDescent="0.2">
      <c r="A358" s="13"/>
      <c r="B358">
        <v>33</v>
      </c>
      <c r="C358" s="2">
        <v>825</v>
      </c>
      <c r="D358" s="2">
        <v>420</v>
      </c>
      <c r="E358" s="2">
        <v>405</v>
      </c>
      <c r="F358" s="9">
        <v>53.16</v>
      </c>
      <c r="G358">
        <v>48</v>
      </c>
      <c r="H358" s="9"/>
    </row>
    <row r="359" spans="1:8" x14ac:dyDescent="0.2">
      <c r="A359" s="13"/>
      <c r="B359">
        <v>34</v>
      </c>
      <c r="C359" s="2">
        <v>1089</v>
      </c>
      <c r="D359" s="2">
        <v>501</v>
      </c>
      <c r="E359" s="2">
        <v>588</v>
      </c>
      <c r="F359" s="9">
        <v>53.24</v>
      </c>
      <c r="G359">
        <v>66</v>
      </c>
      <c r="H359" s="9"/>
    </row>
    <row r="360" spans="1:8" x14ac:dyDescent="0.2">
      <c r="A360" s="13"/>
      <c r="B360">
        <v>35</v>
      </c>
      <c r="C360" s="2">
        <v>729</v>
      </c>
      <c r="D360" s="2">
        <v>351</v>
      </c>
      <c r="E360" s="2">
        <v>378</v>
      </c>
      <c r="F360" s="9">
        <v>53.82</v>
      </c>
      <c r="G360">
        <v>42</v>
      </c>
      <c r="H360" s="9"/>
    </row>
    <row r="361" spans="1:8" x14ac:dyDescent="0.2">
      <c r="A361" s="13"/>
      <c r="B361">
        <v>36</v>
      </c>
      <c r="C361" s="2">
        <v>644</v>
      </c>
      <c r="D361" s="2">
        <v>307</v>
      </c>
      <c r="E361" s="2">
        <v>337</v>
      </c>
      <c r="F361" s="9">
        <v>54.19</v>
      </c>
      <c r="G361">
        <v>30</v>
      </c>
      <c r="H361" s="9"/>
    </row>
    <row r="362" spans="1:8" x14ac:dyDescent="0.2">
      <c r="A362" s="13"/>
      <c r="B362">
        <v>37</v>
      </c>
      <c r="C362" s="2">
        <v>749</v>
      </c>
      <c r="D362" s="2">
        <v>339</v>
      </c>
      <c r="E362" s="2">
        <v>410</v>
      </c>
      <c r="F362" s="9">
        <v>54.64</v>
      </c>
      <c r="G362">
        <v>34</v>
      </c>
      <c r="H362" s="9"/>
    </row>
    <row r="363" spans="1:8" x14ac:dyDescent="0.2">
      <c r="A363" s="46" t="s">
        <v>294</v>
      </c>
      <c r="B363">
        <v>41</v>
      </c>
      <c r="C363" s="2">
        <v>588</v>
      </c>
      <c r="D363" s="2">
        <v>278</v>
      </c>
      <c r="E363" s="2">
        <v>310</v>
      </c>
      <c r="F363" s="9">
        <v>57.78</v>
      </c>
      <c r="G363">
        <v>21</v>
      </c>
      <c r="H363" s="9"/>
    </row>
    <row r="364" spans="1:8" x14ac:dyDescent="0.2">
      <c r="A364" s="13"/>
      <c r="B364">
        <v>54</v>
      </c>
      <c r="C364" s="2">
        <v>1669</v>
      </c>
      <c r="D364" s="2">
        <v>829</v>
      </c>
      <c r="E364" s="2">
        <v>840</v>
      </c>
      <c r="F364" s="9">
        <v>48.36</v>
      </c>
      <c r="G364">
        <v>69</v>
      </c>
      <c r="H364" s="9"/>
    </row>
    <row r="365" spans="1:8" x14ac:dyDescent="0.2">
      <c r="A365" s="13" t="s">
        <v>161</v>
      </c>
      <c r="B365">
        <v>40</v>
      </c>
      <c r="C365" s="2">
        <v>1301</v>
      </c>
      <c r="D365" s="2">
        <v>635</v>
      </c>
      <c r="E365" s="2">
        <v>666</v>
      </c>
      <c r="F365" s="9">
        <v>52.13</v>
      </c>
      <c r="G365">
        <v>94</v>
      </c>
      <c r="H365" s="9"/>
    </row>
    <row r="366" spans="1:8" x14ac:dyDescent="0.2">
      <c r="A366" s="13"/>
      <c r="B366">
        <v>52</v>
      </c>
      <c r="C366" s="2">
        <v>1572</v>
      </c>
      <c r="D366" s="2">
        <v>758</v>
      </c>
      <c r="E366" s="2">
        <v>814</v>
      </c>
      <c r="F366" s="9">
        <v>50.12</v>
      </c>
      <c r="G366">
        <v>146</v>
      </c>
      <c r="H366" s="9"/>
    </row>
    <row r="367" spans="1:8" x14ac:dyDescent="0.2">
      <c r="A367" s="13"/>
      <c r="B367">
        <v>53</v>
      </c>
      <c r="C367" s="2">
        <v>1589</v>
      </c>
      <c r="D367" s="2">
        <v>755</v>
      </c>
      <c r="E367" s="2">
        <v>834</v>
      </c>
      <c r="F367" s="9">
        <v>49.66</v>
      </c>
      <c r="G367">
        <v>124</v>
      </c>
      <c r="H367" s="9"/>
    </row>
    <row r="368" spans="1:8" x14ac:dyDescent="0.2">
      <c r="B368">
        <v>55</v>
      </c>
      <c r="C368" s="2">
        <v>1461</v>
      </c>
      <c r="D368" s="2">
        <v>733</v>
      </c>
      <c r="E368" s="2">
        <v>728</v>
      </c>
      <c r="F368" s="9">
        <v>44.87</v>
      </c>
      <c r="G368">
        <v>79</v>
      </c>
      <c r="H368" s="9"/>
    </row>
    <row r="369" spans="1:8" x14ac:dyDescent="0.2">
      <c r="A369" s="47" t="s">
        <v>295</v>
      </c>
      <c r="B369" s="40"/>
      <c r="C369" s="41"/>
      <c r="D369" s="41"/>
      <c r="E369" s="41"/>
      <c r="F369" s="45"/>
      <c r="G369" s="41"/>
      <c r="H369" s="9"/>
    </row>
    <row r="370" spans="1:8" x14ac:dyDescent="0.2">
      <c r="A370" s="46" t="s">
        <v>296</v>
      </c>
      <c r="B370">
        <v>1</v>
      </c>
      <c r="C370" s="2">
        <v>815</v>
      </c>
      <c r="D370" s="2">
        <v>402</v>
      </c>
      <c r="E370" s="2">
        <v>413</v>
      </c>
      <c r="F370" s="9">
        <v>50.34</v>
      </c>
      <c r="G370">
        <v>39</v>
      </c>
      <c r="H370" s="9"/>
    </row>
    <row r="371" spans="1:8" x14ac:dyDescent="0.2">
      <c r="A371" s="13"/>
      <c r="B371">
        <v>2</v>
      </c>
      <c r="C371" s="2">
        <v>980</v>
      </c>
      <c r="D371" s="2">
        <v>472</v>
      </c>
      <c r="E371" s="2">
        <v>508</v>
      </c>
      <c r="F371" s="9">
        <v>49.88</v>
      </c>
      <c r="G371">
        <v>52</v>
      </c>
      <c r="H371" s="9"/>
    </row>
    <row r="372" spans="1:8" x14ac:dyDescent="0.2">
      <c r="A372" s="14"/>
      <c r="B372">
        <v>4</v>
      </c>
      <c r="C372" s="2">
        <v>927</v>
      </c>
      <c r="D372" s="2">
        <v>426</v>
      </c>
      <c r="E372" s="2">
        <v>501</v>
      </c>
      <c r="F372" s="9">
        <v>53.69</v>
      </c>
      <c r="G372">
        <v>65</v>
      </c>
      <c r="H372" s="9"/>
    </row>
    <row r="373" spans="1:8" x14ac:dyDescent="0.2">
      <c r="A373" s="13"/>
      <c r="B373">
        <v>5</v>
      </c>
      <c r="C373" s="2">
        <v>1175</v>
      </c>
      <c r="D373" s="2">
        <v>536</v>
      </c>
      <c r="E373" s="2">
        <v>639</v>
      </c>
      <c r="F373" s="9">
        <v>52.2</v>
      </c>
      <c r="G373">
        <v>69</v>
      </c>
      <c r="H373" s="9"/>
    </row>
    <row r="374" spans="1:8" x14ac:dyDescent="0.2">
      <c r="A374" s="13"/>
      <c r="B374">
        <v>6</v>
      </c>
      <c r="C374" s="2">
        <v>853</v>
      </c>
      <c r="D374" s="2">
        <v>392</v>
      </c>
      <c r="E374" s="2">
        <v>461</v>
      </c>
      <c r="F374" s="9">
        <v>54.12</v>
      </c>
      <c r="G374">
        <v>45</v>
      </c>
      <c r="H374" s="9"/>
    </row>
    <row r="375" spans="1:8" s="15" customFormat="1" x14ac:dyDescent="0.2">
      <c r="A375" s="13"/>
      <c r="B375">
        <v>54</v>
      </c>
      <c r="C375" s="2">
        <v>853</v>
      </c>
      <c r="D375" s="2">
        <v>394</v>
      </c>
      <c r="E375" s="2">
        <v>459</v>
      </c>
      <c r="F375" s="9">
        <v>50.51</v>
      </c>
      <c r="G375">
        <v>70</v>
      </c>
      <c r="H375" s="9"/>
    </row>
    <row r="376" spans="1:8" x14ac:dyDescent="0.2">
      <c r="B376">
        <v>55</v>
      </c>
      <c r="C376" s="2">
        <v>902</v>
      </c>
      <c r="D376" s="2">
        <v>427</v>
      </c>
      <c r="E376" s="2">
        <v>475</v>
      </c>
      <c r="F376" s="9">
        <v>52.88</v>
      </c>
      <c r="G376">
        <v>27</v>
      </c>
      <c r="H376" s="9"/>
    </row>
    <row r="377" spans="1:8" x14ac:dyDescent="0.2">
      <c r="A377" s="46" t="s">
        <v>297</v>
      </c>
      <c r="B377">
        <v>8</v>
      </c>
      <c r="C377" s="2">
        <v>1383</v>
      </c>
      <c r="D377" s="2">
        <v>686</v>
      </c>
      <c r="E377" s="2">
        <v>697</v>
      </c>
      <c r="F377" s="9">
        <v>52.8</v>
      </c>
      <c r="G377">
        <v>60</v>
      </c>
      <c r="H377" s="9"/>
    </row>
    <row r="378" spans="1:8" x14ac:dyDescent="0.2">
      <c r="A378" s="13"/>
      <c r="B378">
        <v>9</v>
      </c>
      <c r="C378" s="2">
        <v>1708</v>
      </c>
      <c r="D378" s="2">
        <v>809</v>
      </c>
      <c r="E378" s="2">
        <v>899</v>
      </c>
      <c r="F378" s="9">
        <v>50.03</v>
      </c>
      <c r="G378">
        <v>140</v>
      </c>
      <c r="H378" s="9"/>
    </row>
    <row r="379" spans="1:8" x14ac:dyDescent="0.2">
      <c r="A379" s="13"/>
      <c r="B379">
        <v>11</v>
      </c>
      <c r="C379" s="2">
        <v>1054</v>
      </c>
      <c r="D379" s="2">
        <v>485</v>
      </c>
      <c r="E379" s="2">
        <v>569</v>
      </c>
      <c r="F379" s="9">
        <v>54.48</v>
      </c>
      <c r="G379">
        <v>46</v>
      </c>
      <c r="H379" s="9"/>
    </row>
    <row r="380" spans="1:8" x14ac:dyDescent="0.2">
      <c r="A380" s="13"/>
      <c r="B380">
        <v>12</v>
      </c>
      <c r="C380" s="2">
        <v>1269</v>
      </c>
      <c r="D380" s="2">
        <v>592</v>
      </c>
      <c r="E380" s="2">
        <v>677</v>
      </c>
      <c r="F380" s="9">
        <v>53.58</v>
      </c>
      <c r="G380">
        <v>56</v>
      </c>
      <c r="H380" s="9"/>
    </row>
    <row r="381" spans="1:8" x14ac:dyDescent="0.2">
      <c r="A381" s="13"/>
      <c r="B381">
        <v>15</v>
      </c>
      <c r="C381" s="2">
        <v>601</v>
      </c>
      <c r="D381" s="2">
        <v>255</v>
      </c>
      <c r="E381" s="2">
        <v>346</v>
      </c>
      <c r="F381" s="9">
        <v>57.06</v>
      </c>
      <c r="G381">
        <v>24</v>
      </c>
      <c r="H381" s="9"/>
    </row>
    <row r="382" spans="1:8" x14ac:dyDescent="0.2">
      <c r="A382" s="13"/>
      <c r="B382">
        <v>17</v>
      </c>
      <c r="C382" s="2">
        <v>521</v>
      </c>
      <c r="D382" s="2">
        <v>226</v>
      </c>
      <c r="E382" s="2">
        <v>295</v>
      </c>
      <c r="F382" s="9">
        <v>52.77</v>
      </c>
      <c r="G382">
        <v>30</v>
      </c>
      <c r="H382" s="9"/>
    </row>
    <row r="383" spans="1:8" x14ac:dyDescent="0.2">
      <c r="A383" s="13"/>
      <c r="B383">
        <v>18</v>
      </c>
      <c r="C383" s="2">
        <v>609</v>
      </c>
      <c r="D383" s="2">
        <v>275</v>
      </c>
      <c r="E383" s="2">
        <v>334</v>
      </c>
      <c r="F383" s="9">
        <v>55.16</v>
      </c>
      <c r="G383">
        <v>25</v>
      </c>
      <c r="H383" s="9"/>
    </row>
    <row r="384" spans="1:8" x14ac:dyDescent="0.2">
      <c r="A384" s="13"/>
      <c r="B384">
        <v>19</v>
      </c>
      <c r="C384" s="2">
        <v>685</v>
      </c>
      <c r="D384" s="2">
        <v>315</v>
      </c>
      <c r="E384" s="2">
        <v>370</v>
      </c>
      <c r="F384" s="9">
        <v>57.47</v>
      </c>
      <c r="G384">
        <v>26</v>
      </c>
      <c r="H384" s="9"/>
    </row>
    <row r="385" spans="1:8" x14ac:dyDescent="0.2">
      <c r="A385" s="12"/>
      <c r="B385">
        <v>21</v>
      </c>
      <c r="C385" s="2">
        <v>837</v>
      </c>
      <c r="D385" s="2">
        <v>408</v>
      </c>
      <c r="E385" s="2">
        <v>429</v>
      </c>
      <c r="F385" s="9">
        <v>53.08</v>
      </c>
      <c r="G385">
        <v>39</v>
      </c>
      <c r="H385" s="9"/>
    </row>
    <row r="386" spans="1:8" x14ac:dyDescent="0.2">
      <c r="A386" s="13"/>
      <c r="B386">
        <v>22</v>
      </c>
      <c r="C386" s="2">
        <v>639</v>
      </c>
      <c r="D386" s="2">
        <v>276</v>
      </c>
      <c r="E386" s="2">
        <v>363</v>
      </c>
      <c r="F386" s="9">
        <v>50.54</v>
      </c>
      <c r="G386">
        <v>47</v>
      </c>
      <c r="H386" s="9"/>
    </row>
    <row r="387" spans="1:8" x14ac:dyDescent="0.2">
      <c r="A387" s="13"/>
      <c r="B387">
        <v>24</v>
      </c>
      <c r="C387" s="2">
        <v>531</v>
      </c>
      <c r="D387" s="2">
        <v>244</v>
      </c>
      <c r="E387" s="2">
        <v>287</v>
      </c>
      <c r="F387" s="9">
        <v>51.24</v>
      </c>
      <c r="G387">
        <v>23</v>
      </c>
      <c r="H387" s="9"/>
    </row>
    <row r="388" spans="1:8" x14ac:dyDescent="0.2">
      <c r="A388" s="13"/>
      <c r="B388">
        <v>26</v>
      </c>
      <c r="C388" s="2">
        <v>1069</v>
      </c>
      <c r="D388" s="2">
        <v>482</v>
      </c>
      <c r="E388" s="2">
        <v>587</v>
      </c>
      <c r="F388" s="9">
        <v>53.6</v>
      </c>
      <c r="G388">
        <v>58</v>
      </c>
      <c r="H388" s="9"/>
    </row>
    <row r="389" spans="1:8" x14ac:dyDescent="0.2">
      <c r="A389" s="13"/>
      <c r="B389">
        <v>28</v>
      </c>
      <c r="C389" s="2">
        <v>1056</v>
      </c>
      <c r="D389" s="2">
        <v>488</v>
      </c>
      <c r="E389" s="2">
        <v>568</v>
      </c>
      <c r="F389" s="9">
        <v>53.72</v>
      </c>
      <c r="G389">
        <v>60</v>
      </c>
      <c r="H389" s="9"/>
    </row>
    <row r="390" spans="1:8" x14ac:dyDescent="0.2">
      <c r="A390" s="13"/>
      <c r="B390">
        <v>30</v>
      </c>
      <c r="C390" s="2">
        <v>817</v>
      </c>
      <c r="D390" s="2">
        <v>395</v>
      </c>
      <c r="E390" s="2">
        <v>422</v>
      </c>
      <c r="F390" s="9">
        <v>53.94</v>
      </c>
      <c r="G390">
        <v>50</v>
      </c>
      <c r="H390" s="9"/>
    </row>
    <row r="391" spans="1:8" x14ac:dyDescent="0.2">
      <c r="A391" s="13"/>
      <c r="B391">
        <v>31</v>
      </c>
      <c r="C391" s="2">
        <v>670</v>
      </c>
      <c r="D391" s="2">
        <v>309</v>
      </c>
      <c r="E391" s="2">
        <v>361</v>
      </c>
      <c r="F391" s="9">
        <v>54.9</v>
      </c>
      <c r="G391">
        <v>16</v>
      </c>
      <c r="H391" s="9"/>
    </row>
    <row r="392" spans="1:8" x14ac:dyDescent="0.2">
      <c r="A392" s="46" t="s">
        <v>298</v>
      </c>
      <c r="B392">
        <v>32</v>
      </c>
      <c r="C392" s="2">
        <v>700</v>
      </c>
      <c r="D392" s="2">
        <v>325</v>
      </c>
      <c r="E392" s="2">
        <v>375</v>
      </c>
      <c r="F392" s="9">
        <v>50.32</v>
      </c>
      <c r="G392">
        <v>41</v>
      </c>
      <c r="H392" s="9"/>
    </row>
    <row r="393" spans="1:8" x14ac:dyDescent="0.2">
      <c r="A393" s="13"/>
      <c r="B393">
        <v>33</v>
      </c>
      <c r="C393" s="2">
        <v>1445</v>
      </c>
      <c r="D393" s="2">
        <v>678</v>
      </c>
      <c r="E393" s="2">
        <v>767</v>
      </c>
      <c r="F393" s="9">
        <v>55.49</v>
      </c>
      <c r="G393">
        <v>84</v>
      </c>
      <c r="H393" s="9"/>
    </row>
    <row r="394" spans="1:8" x14ac:dyDescent="0.2">
      <c r="A394" s="13"/>
      <c r="B394">
        <v>34</v>
      </c>
      <c r="C394" s="2">
        <v>1208</v>
      </c>
      <c r="D394" s="2">
        <v>529</v>
      </c>
      <c r="E394" s="2">
        <v>679</v>
      </c>
      <c r="F394" s="9">
        <v>56.04</v>
      </c>
      <c r="G394">
        <v>50</v>
      </c>
      <c r="H394" s="9"/>
    </row>
    <row r="395" spans="1:8" x14ac:dyDescent="0.2">
      <c r="A395" s="13"/>
      <c r="B395">
        <v>35</v>
      </c>
      <c r="C395" s="2">
        <v>726</v>
      </c>
      <c r="D395" s="2">
        <v>358</v>
      </c>
      <c r="E395" s="2">
        <v>368</v>
      </c>
      <c r="F395" s="9">
        <v>55.78</v>
      </c>
      <c r="G395">
        <v>30</v>
      </c>
      <c r="H395" s="9"/>
    </row>
    <row r="396" spans="1:8" x14ac:dyDescent="0.2">
      <c r="A396" s="13"/>
      <c r="B396">
        <v>36</v>
      </c>
      <c r="C396" s="2">
        <v>590</v>
      </c>
      <c r="D396" s="2">
        <v>276</v>
      </c>
      <c r="E396" s="2">
        <v>314</v>
      </c>
      <c r="F396" s="9">
        <v>52.17</v>
      </c>
      <c r="G396">
        <v>30</v>
      </c>
      <c r="H396" s="9"/>
    </row>
    <row r="397" spans="1:8" x14ac:dyDescent="0.2">
      <c r="A397" s="13"/>
      <c r="B397">
        <v>37</v>
      </c>
      <c r="C397" s="2">
        <v>541</v>
      </c>
      <c r="D397" s="2">
        <v>253</v>
      </c>
      <c r="E397" s="2">
        <v>288</v>
      </c>
      <c r="F397" s="9">
        <v>53.2</v>
      </c>
      <c r="G397">
        <v>32</v>
      </c>
      <c r="H397" s="9"/>
    </row>
    <row r="398" spans="1:8" x14ac:dyDescent="0.2">
      <c r="A398" s="13"/>
      <c r="B398">
        <v>38</v>
      </c>
      <c r="C398" s="2">
        <v>992</v>
      </c>
      <c r="D398" s="2">
        <v>467</v>
      </c>
      <c r="E398" s="2">
        <v>525</v>
      </c>
      <c r="F398" s="9">
        <v>55.02</v>
      </c>
      <c r="G398">
        <v>50</v>
      </c>
      <c r="H398" s="9"/>
    </row>
    <row r="399" spans="1:8" x14ac:dyDescent="0.2">
      <c r="A399" s="13"/>
      <c r="B399">
        <v>39</v>
      </c>
      <c r="C399" s="2">
        <v>919</v>
      </c>
      <c r="D399" s="2">
        <v>427</v>
      </c>
      <c r="E399" s="2">
        <v>492</v>
      </c>
      <c r="F399" s="9">
        <v>54.52</v>
      </c>
      <c r="G399">
        <v>47</v>
      </c>
      <c r="H399" s="9"/>
    </row>
    <row r="400" spans="1:8" x14ac:dyDescent="0.2">
      <c r="A400" s="13"/>
      <c r="B400">
        <v>50</v>
      </c>
      <c r="C400" s="2">
        <v>968</v>
      </c>
      <c r="D400" s="2">
        <v>454</v>
      </c>
      <c r="E400" s="2">
        <v>514</v>
      </c>
      <c r="F400" s="9">
        <v>57.95</v>
      </c>
      <c r="G400">
        <v>28</v>
      </c>
      <c r="H400" s="9"/>
    </row>
    <row r="401" spans="1:8" x14ac:dyDescent="0.2">
      <c r="A401" s="13"/>
      <c r="B401">
        <v>53</v>
      </c>
      <c r="C401" s="2">
        <v>1304</v>
      </c>
      <c r="D401" s="2">
        <v>653</v>
      </c>
      <c r="E401" s="2">
        <v>651</v>
      </c>
      <c r="F401" s="9">
        <v>50.64</v>
      </c>
      <c r="G401">
        <v>103</v>
      </c>
      <c r="H401" s="9"/>
    </row>
    <row r="402" spans="1:8" x14ac:dyDescent="0.2">
      <c r="A402" s="13" t="s">
        <v>162</v>
      </c>
      <c r="B402">
        <v>40</v>
      </c>
      <c r="C402" s="2">
        <v>920</v>
      </c>
      <c r="D402" s="2">
        <v>427</v>
      </c>
      <c r="E402" s="2">
        <v>493</v>
      </c>
      <c r="F402" s="9">
        <v>52.72</v>
      </c>
      <c r="G402">
        <v>54</v>
      </c>
      <c r="H402" s="9"/>
    </row>
    <row r="403" spans="1:8" x14ac:dyDescent="0.2">
      <c r="A403" s="13"/>
      <c r="B403">
        <v>41</v>
      </c>
      <c r="C403" s="2">
        <v>1838</v>
      </c>
      <c r="D403" s="2">
        <v>874</v>
      </c>
      <c r="E403" s="2">
        <v>964</v>
      </c>
      <c r="F403" s="9">
        <v>52.14</v>
      </c>
      <c r="G403">
        <v>112</v>
      </c>
      <c r="H403" s="9"/>
    </row>
    <row r="404" spans="1:8" x14ac:dyDescent="0.2">
      <c r="A404" s="13"/>
      <c r="B404">
        <v>42</v>
      </c>
      <c r="C404" s="2">
        <v>872</v>
      </c>
      <c r="D404" s="2">
        <v>409</v>
      </c>
      <c r="E404" s="2">
        <v>463</v>
      </c>
      <c r="F404" s="9">
        <v>51.78</v>
      </c>
      <c r="G404">
        <v>55</v>
      </c>
      <c r="H404" s="9"/>
    </row>
    <row r="405" spans="1:8" x14ac:dyDescent="0.2">
      <c r="A405" s="13"/>
      <c r="B405">
        <v>51</v>
      </c>
      <c r="C405" s="2">
        <v>880</v>
      </c>
      <c r="D405" s="2">
        <v>390</v>
      </c>
      <c r="E405" s="2">
        <v>490</v>
      </c>
      <c r="F405" s="9">
        <v>55</v>
      </c>
      <c r="G405">
        <v>49</v>
      </c>
      <c r="H405" s="9"/>
    </row>
    <row r="406" spans="1:8" x14ac:dyDescent="0.2">
      <c r="A406" s="13"/>
      <c r="B406">
        <v>52</v>
      </c>
      <c r="C406" s="2">
        <v>1450</v>
      </c>
      <c r="D406" s="2">
        <v>672</v>
      </c>
      <c r="E406" s="2">
        <v>778</v>
      </c>
      <c r="F406" s="9">
        <v>51.57</v>
      </c>
      <c r="G406">
        <v>89</v>
      </c>
      <c r="H406" s="9"/>
    </row>
    <row r="407" spans="1:8" x14ac:dyDescent="0.2">
      <c r="A407" s="13" t="s">
        <v>163</v>
      </c>
      <c r="B407">
        <v>44</v>
      </c>
      <c r="C407" s="2">
        <v>665</v>
      </c>
      <c r="D407" s="2">
        <v>332</v>
      </c>
      <c r="E407" s="2">
        <v>333</v>
      </c>
      <c r="F407" s="9">
        <v>51.25</v>
      </c>
      <c r="G407">
        <v>36</v>
      </c>
      <c r="H407" s="9"/>
    </row>
    <row r="408" spans="1:8" x14ac:dyDescent="0.2">
      <c r="A408" s="13"/>
      <c r="B408">
        <v>45</v>
      </c>
      <c r="C408" s="2">
        <v>649</v>
      </c>
      <c r="D408" s="2">
        <v>307</v>
      </c>
      <c r="E408" s="2">
        <v>342</v>
      </c>
      <c r="F408" s="9">
        <v>52.72</v>
      </c>
      <c r="G408">
        <v>39</v>
      </c>
      <c r="H408" s="9"/>
    </row>
    <row r="409" spans="1:8" x14ac:dyDescent="0.2">
      <c r="A409" s="13"/>
      <c r="B409">
        <v>46</v>
      </c>
      <c r="C409" s="2">
        <v>977</v>
      </c>
      <c r="D409" s="2">
        <v>443</v>
      </c>
      <c r="E409" s="2">
        <v>534</v>
      </c>
      <c r="F409" s="9">
        <v>52.51</v>
      </c>
      <c r="G409">
        <v>46</v>
      </c>
      <c r="H409" s="9"/>
    </row>
    <row r="410" spans="1:8" x14ac:dyDescent="0.2">
      <c r="A410" s="13"/>
      <c r="B410">
        <v>47</v>
      </c>
      <c r="C410" s="2">
        <v>959</v>
      </c>
      <c r="D410" s="2">
        <v>454</v>
      </c>
      <c r="E410" s="2">
        <v>505</v>
      </c>
      <c r="F410" s="9">
        <v>51.58</v>
      </c>
      <c r="G410">
        <v>72</v>
      </c>
      <c r="H410" s="9"/>
    </row>
    <row r="411" spans="1:8" x14ac:dyDescent="0.2">
      <c r="A411" s="13"/>
      <c r="B411">
        <v>48</v>
      </c>
      <c r="C411" s="2">
        <v>864</v>
      </c>
      <c r="D411" s="2">
        <v>416</v>
      </c>
      <c r="E411" s="2">
        <v>448</v>
      </c>
      <c r="F411" s="9">
        <v>51.99</v>
      </c>
      <c r="G411">
        <v>52</v>
      </c>
      <c r="H411" s="9"/>
    </row>
    <row r="412" spans="1:8" x14ac:dyDescent="0.2">
      <c r="A412" s="39" t="s">
        <v>164</v>
      </c>
      <c r="B412" s="40"/>
      <c r="C412" s="41"/>
      <c r="D412" s="41"/>
      <c r="E412" s="41"/>
      <c r="F412" s="45"/>
      <c r="G412" s="41"/>
      <c r="H412" s="9"/>
    </row>
    <row r="413" spans="1:8" x14ac:dyDescent="0.2">
      <c r="A413" s="13" t="s">
        <v>165</v>
      </c>
      <c r="B413">
        <v>1</v>
      </c>
      <c r="C413" s="2">
        <v>1207</v>
      </c>
      <c r="D413" s="2">
        <v>526</v>
      </c>
      <c r="E413" s="2">
        <v>681</v>
      </c>
      <c r="F413" s="9">
        <v>54.74</v>
      </c>
      <c r="G413">
        <v>40</v>
      </c>
      <c r="H413" s="9"/>
    </row>
    <row r="414" spans="1:8" x14ac:dyDescent="0.2">
      <c r="A414" s="13"/>
      <c r="B414">
        <v>2</v>
      </c>
      <c r="C414" s="2">
        <v>834</v>
      </c>
      <c r="D414" s="2">
        <v>389</v>
      </c>
      <c r="E414" s="2">
        <v>445</v>
      </c>
      <c r="F414" s="9">
        <v>52.29</v>
      </c>
      <c r="G414">
        <v>52</v>
      </c>
      <c r="H414" s="9"/>
    </row>
    <row r="415" spans="1:8" x14ac:dyDescent="0.2">
      <c r="A415" s="13"/>
      <c r="B415">
        <v>3</v>
      </c>
      <c r="C415" s="2">
        <v>1088</v>
      </c>
      <c r="D415" s="2">
        <v>494</v>
      </c>
      <c r="E415" s="2">
        <v>594</v>
      </c>
      <c r="F415" s="9">
        <v>54.38</v>
      </c>
      <c r="G415">
        <v>42</v>
      </c>
      <c r="H415" s="9"/>
    </row>
    <row r="416" spans="1:8" x14ac:dyDescent="0.2">
      <c r="A416" s="13"/>
      <c r="B416">
        <v>6</v>
      </c>
      <c r="C416" s="2">
        <v>1315</v>
      </c>
      <c r="D416" s="2">
        <v>585</v>
      </c>
      <c r="E416" s="2">
        <v>730</v>
      </c>
      <c r="F416" s="9">
        <v>54.51</v>
      </c>
      <c r="G416">
        <v>58</v>
      </c>
      <c r="H416" s="9"/>
    </row>
    <row r="417" spans="1:8" x14ac:dyDescent="0.2">
      <c r="A417" s="13"/>
      <c r="B417">
        <v>8</v>
      </c>
      <c r="C417" s="2">
        <v>988</v>
      </c>
      <c r="D417" s="2">
        <v>448</v>
      </c>
      <c r="E417" s="2">
        <v>540</v>
      </c>
      <c r="F417" s="9">
        <v>54.42</v>
      </c>
      <c r="G417">
        <v>43</v>
      </c>
      <c r="H417" s="9"/>
    </row>
    <row r="418" spans="1:8" x14ac:dyDescent="0.2">
      <c r="A418" s="13"/>
      <c r="B418">
        <v>9</v>
      </c>
      <c r="C418" s="2">
        <v>734</v>
      </c>
      <c r="D418" s="2">
        <v>320</v>
      </c>
      <c r="E418" s="2">
        <v>414</v>
      </c>
      <c r="F418" s="9">
        <v>57.33</v>
      </c>
      <c r="G418">
        <v>23</v>
      </c>
      <c r="H418" s="9"/>
    </row>
    <row r="419" spans="1:8" x14ac:dyDescent="0.2">
      <c r="A419" s="13"/>
      <c r="B419">
        <v>10</v>
      </c>
      <c r="C419" s="2">
        <v>1050</v>
      </c>
      <c r="D419" s="2">
        <v>464</v>
      </c>
      <c r="E419" s="2">
        <v>586</v>
      </c>
      <c r="F419" s="9">
        <v>55.72</v>
      </c>
      <c r="G419">
        <v>46</v>
      </c>
      <c r="H419" s="9"/>
    </row>
    <row r="420" spans="1:8" x14ac:dyDescent="0.2">
      <c r="A420" s="13"/>
      <c r="B420">
        <v>11</v>
      </c>
      <c r="C420" s="2">
        <v>677</v>
      </c>
      <c r="D420" s="2">
        <v>319</v>
      </c>
      <c r="E420" s="2">
        <v>358</v>
      </c>
      <c r="F420" s="9">
        <v>51.67</v>
      </c>
      <c r="G420">
        <v>29</v>
      </c>
      <c r="H420" s="9"/>
    </row>
    <row r="421" spans="1:8" x14ac:dyDescent="0.2">
      <c r="A421" s="13"/>
      <c r="B421">
        <v>12</v>
      </c>
      <c r="C421" s="2">
        <v>1137</v>
      </c>
      <c r="D421" s="2">
        <v>539</v>
      </c>
      <c r="E421" s="2">
        <v>598</v>
      </c>
      <c r="F421" s="9">
        <v>52.63</v>
      </c>
      <c r="G421">
        <v>69</v>
      </c>
      <c r="H421" s="9"/>
    </row>
    <row r="422" spans="1:8" x14ac:dyDescent="0.2">
      <c r="A422" s="13"/>
      <c r="B422">
        <v>13</v>
      </c>
      <c r="C422" s="2">
        <v>1491</v>
      </c>
      <c r="D422" s="2">
        <v>704</v>
      </c>
      <c r="E422" s="2">
        <v>787</v>
      </c>
      <c r="F422" s="9">
        <v>52.27</v>
      </c>
      <c r="G422">
        <v>73</v>
      </c>
      <c r="H422" s="9"/>
    </row>
    <row r="423" spans="1:8" x14ac:dyDescent="0.2">
      <c r="A423" s="13"/>
      <c r="B423">
        <v>14</v>
      </c>
      <c r="C423" s="2">
        <v>1151</v>
      </c>
      <c r="D423" s="2">
        <v>542</v>
      </c>
      <c r="E423" s="2">
        <v>609</v>
      </c>
      <c r="F423" s="9">
        <v>51</v>
      </c>
      <c r="G423">
        <v>79</v>
      </c>
      <c r="H423" s="9"/>
    </row>
    <row r="424" spans="1:8" x14ac:dyDescent="0.2">
      <c r="A424" s="13"/>
      <c r="B424">
        <v>15</v>
      </c>
      <c r="C424" s="2">
        <v>762</v>
      </c>
      <c r="D424" s="2">
        <v>348</v>
      </c>
      <c r="E424" s="2">
        <v>414</v>
      </c>
      <c r="F424" s="9">
        <v>52.04</v>
      </c>
      <c r="G424">
        <v>46</v>
      </c>
      <c r="H424" s="9"/>
    </row>
    <row r="425" spans="1:8" x14ac:dyDescent="0.2">
      <c r="A425" s="13"/>
      <c r="B425">
        <v>16</v>
      </c>
      <c r="C425" s="2">
        <v>1391</v>
      </c>
      <c r="D425" s="2">
        <v>664</v>
      </c>
      <c r="E425" s="2">
        <v>727</v>
      </c>
      <c r="F425" s="9">
        <v>48.35</v>
      </c>
      <c r="G425">
        <v>117</v>
      </c>
      <c r="H425" s="9"/>
    </row>
    <row r="426" spans="1:8" x14ac:dyDescent="0.2">
      <c r="A426" s="13"/>
      <c r="B426">
        <v>38</v>
      </c>
      <c r="C426" s="2">
        <v>1611</v>
      </c>
      <c r="D426" s="2">
        <v>791</v>
      </c>
      <c r="E426" s="2">
        <v>820</v>
      </c>
      <c r="F426" s="9">
        <v>49.41</v>
      </c>
      <c r="G426">
        <v>139</v>
      </c>
      <c r="H426" s="9"/>
    </row>
    <row r="427" spans="1:8" x14ac:dyDescent="0.2">
      <c r="A427" s="13"/>
      <c r="B427">
        <v>39</v>
      </c>
      <c r="C427" s="2">
        <v>1149</v>
      </c>
      <c r="D427" s="2">
        <v>519</v>
      </c>
      <c r="E427" s="2">
        <v>630</v>
      </c>
      <c r="F427" s="9">
        <v>54.4</v>
      </c>
      <c r="G427">
        <v>52</v>
      </c>
      <c r="H427" s="9"/>
    </row>
    <row r="428" spans="1:8" x14ac:dyDescent="0.2">
      <c r="A428" s="13"/>
      <c r="B428">
        <v>43</v>
      </c>
      <c r="C428" s="2">
        <v>924</v>
      </c>
      <c r="D428" s="2">
        <v>430</v>
      </c>
      <c r="E428" s="2">
        <v>494</v>
      </c>
      <c r="F428" s="9">
        <v>55.1</v>
      </c>
      <c r="G428">
        <v>51</v>
      </c>
      <c r="H428" s="9"/>
    </row>
    <row r="429" spans="1:8" x14ac:dyDescent="0.2">
      <c r="A429" s="13" t="s">
        <v>166</v>
      </c>
      <c r="B429">
        <v>18</v>
      </c>
      <c r="C429" s="2">
        <v>1012</v>
      </c>
      <c r="D429" s="2">
        <v>453</v>
      </c>
      <c r="E429" s="2">
        <v>559</v>
      </c>
      <c r="F429" s="9">
        <v>52.31</v>
      </c>
      <c r="G429">
        <v>49</v>
      </c>
      <c r="H429" s="9"/>
    </row>
    <row r="430" spans="1:8" x14ac:dyDescent="0.2">
      <c r="B430">
        <v>19</v>
      </c>
      <c r="C430" s="2">
        <v>849</v>
      </c>
      <c r="D430" s="2">
        <v>392</v>
      </c>
      <c r="E430" s="2">
        <v>457</v>
      </c>
      <c r="F430" s="9">
        <v>52.27</v>
      </c>
      <c r="G430">
        <v>33</v>
      </c>
      <c r="H430" s="9"/>
    </row>
    <row r="431" spans="1:8" x14ac:dyDescent="0.2">
      <c r="B431">
        <v>20</v>
      </c>
      <c r="C431" s="2">
        <v>939</v>
      </c>
      <c r="D431" s="2">
        <v>423</v>
      </c>
      <c r="E431" s="2">
        <v>516</v>
      </c>
      <c r="F431" s="9">
        <v>54.67</v>
      </c>
      <c r="G431">
        <v>55</v>
      </c>
      <c r="H431" s="9"/>
    </row>
    <row r="432" spans="1:8" x14ac:dyDescent="0.2">
      <c r="A432" s="13"/>
      <c r="B432">
        <v>21</v>
      </c>
      <c r="C432" s="2">
        <v>1416</v>
      </c>
      <c r="D432" s="2">
        <v>651</v>
      </c>
      <c r="E432" s="2">
        <v>765</v>
      </c>
      <c r="F432" s="9">
        <v>52.86</v>
      </c>
      <c r="G432">
        <v>75</v>
      </c>
      <c r="H432" s="9"/>
    </row>
    <row r="433" spans="1:8" x14ac:dyDescent="0.2">
      <c r="A433" s="13"/>
      <c r="B433">
        <v>23</v>
      </c>
      <c r="C433" s="2">
        <v>878</v>
      </c>
      <c r="D433" s="2">
        <v>397</v>
      </c>
      <c r="E433" s="2">
        <v>481</v>
      </c>
      <c r="F433" s="9">
        <v>54.87</v>
      </c>
      <c r="G433">
        <v>38</v>
      </c>
      <c r="H433" s="9"/>
    </row>
    <row r="434" spans="1:8" x14ac:dyDescent="0.2">
      <c r="A434" s="13"/>
      <c r="B434">
        <v>24</v>
      </c>
      <c r="C434" s="2">
        <v>1307</v>
      </c>
      <c r="D434" s="2">
        <v>599</v>
      </c>
      <c r="E434" s="2">
        <v>708</v>
      </c>
      <c r="F434" s="9">
        <v>52.11</v>
      </c>
      <c r="G434">
        <v>60</v>
      </c>
      <c r="H434" s="9"/>
    </row>
    <row r="435" spans="1:8" x14ac:dyDescent="0.2">
      <c r="A435" s="46" t="s">
        <v>299</v>
      </c>
      <c r="B435">
        <v>25</v>
      </c>
      <c r="C435" s="2">
        <v>1786</v>
      </c>
      <c r="D435" s="2">
        <v>852</v>
      </c>
      <c r="E435" s="2">
        <v>934</v>
      </c>
      <c r="F435" s="9">
        <v>49.84</v>
      </c>
      <c r="G435">
        <v>151</v>
      </c>
      <c r="H435" s="9"/>
    </row>
    <row r="436" spans="1:8" x14ac:dyDescent="0.2">
      <c r="B436">
        <v>26</v>
      </c>
      <c r="C436" s="2">
        <v>886</v>
      </c>
      <c r="D436" s="2">
        <v>409</v>
      </c>
      <c r="E436" s="2">
        <v>477</v>
      </c>
      <c r="F436" s="9">
        <v>54.74</v>
      </c>
      <c r="G436">
        <v>37</v>
      </c>
      <c r="H436" s="9"/>
    </row>
    <row r="437" spans="1:8" x14ac:dyDescent="0.2">
      <c r="A437" s="13"/>
      <c r="B437">
        <v>27</v>
      </c>
      <c r="C437" s="2">
        <v>727</v>
      </c>
      <c r="D437" s="2">
        <v>366</v>
      </c>
      <c r="E437" s="2">
        <v>361</v>
      </c>
      <c r="F437" s="9">
        <v>51.02</v>
      </c>
      <c r="G437">
        <v>39</v>
      </c>
      <c r="H437" s="9"/>
    </row>
    <row r="438" spans="1:8" x14ac:dyDescent="0.2">
      <c r="B438">
        <v>28</v>
      </c>
      <c r="C438" s="2">
        <v>1169</v>
      </c>
      <c r="D438" s="2">
        <v>541</v>
      </c>
      <c r="E438" s="2">
        <v>628</v>
      </c>
      <c r="F438" s="9">
        <v>54.93</v>
      </c>
      <c r="G438">
        <v>52</v>
      </c>
      <c r="H438" s="9"/>
    </row>
    <row r="439" spans="1:8" x14ac:dyDescent="0.2">
      <c r="A439" s="13"/>
      <c r="B439">
        <v>29</v>
      </c>
      <c r="C439" s="2">
        <v>799</v>
      </c>
      <c r="D439" s="2">
        <v>381</v>
      </c>
      <c r="E439" s="2">
        <v>418</v>
      </c>
      <c r="F439" s="9">
        <v>52.44</v>
      </c>
      <c r="G439">
        <v>37</v>
      </c>
      <c r="H439" s="9"/>
    </row>
    <row r="440" spans="1:8" x14ac:dyDescent="0.2">
      <c r="A440" s="13"/>
      <c r="B440">
        <v>30</v>
      </c>
      <c r="C440" s="2">
        <v>1056</v>
      </c>
      <c r="D440" s="2">
        <v>484</v>
      </c>
      <c r="E440" s="2">
        <v>572</v>
      </c>
      <c r="F440" s="9">
        <v>53.74</v>
      </c>
      <c r="G440">
        <v>49</v>
      </c>
      <c r="H440" s="9"/>
    </row>
    <row r="441" spans="1:8" x14ac:dyDescent="0.2">
      <c r="A441" s="13"/>
      <c r="B441">
        <v>31</v>
      </c>
      <c r="C441" s="2">
        <v>986</v>
      </c>
      <c r="D441" s="2">
        <v>469</v>
      </c>
      <c r="E441" s="2">
        <v>517</v>
      </c>
      <c r="F441" s="9">
        <v>52.24</v>
      </c>
      <c r="G441">
        <v>59</v>
      </c>
      <c r="H441" s="9"/>
    </row>
    <row r="442" spans="1:8" x14ac:dyDescent="0.2">
      <c r="A442" s="13"/>
      <c r="B442">
        <v>32</v>
      </c>
      <c r="C442" s="2">
        <v>587</v>
      </c>
      <c r="D442" s="2">
        <v>278</v>
      </c>
      <c r="E442" s="2">
        <v>309</v>
      </c>
      <c r="F442" s="9">
        <v>54.73</v>
      </c>
      <c r="G442">
        <v>16</v>
      </c>
      <c r="H442" s="9"/>
    </row>
    <row r="443" spans="1:8" x14ac:dyDescent="0.2">
      <c r="A443" s="13"/>
      <c r="B443">
        <v>33</v>
      </c>
      <c r="C443" s="2">
        <v>923</v>
      </c>
      <c r="D443" s="2">
        <v>443</v>
      </c>
      <c r="E443" s="2">
        <v>480</v>
      </c>
      <c r="F443" s="9">
        <v>55.35</v>
      </c>
      <c r="G443">
        <v>36</v>
      </c>
      <c r="H443" s="9"/>
    </row>
    <row r="444" spans="1:8" x14ac:dyDescent="0.2">
      <c r="A444" s="13"/>
      <c r="B444">
        <v>40</v>
      </c>
      <c r="C444" s="2">
        <v>1311</v>
      </c>
      <c r="D444" s="2">
        <v>636</v>
      </c>
      <c r="E444" s="2">
        <v>675</v>
      </c>
      <c r="F444" s="9">
        <v>50.46</v>
      </c>
      <c r="G444">
        <v>102</v>
      </c>
      <c r="H444" s="9"/>
    </row>
    <row r="445" spans="1:8" x14ac:dyDescent="0.2">
      <c r="A445" s="13" t="s">
        <v>167</v>
      </c>
      <c r="B445">
        <v>34</v>
      </c>
      <c r="C445" s="2">
        <v>690</v>
      </c>
      <c r="D445" s="2">
        <v>320</v>
      </c>
      <c r="E445" s="2">
        <v>370</v>
      </c>
      <c r="F445" s="9">
        <v>52.32</v>
      </c>
      <c r="G445">
        <v>34</v>
      </c>
      <c r="H445" s="9"/>
    </row>
    <row r="446" spans="1:8" x14ac:dyDescent="0.2">
      <c r="B446">
        <v>35</v>
      </c>
      <c r="C446" s="2">
        <v>662</v>
      </c>
      <c r="D446" s="2">
        <v>311</v>
      </c>
      <c r="E446" s="2">
        <v>351</v>
      </c>
      <c r="F446" s="9">
        <v>53.55</v>
      </c>
      <c r="G446">
        <v>25</v>
      </c>
      <c r="H446" s="9"/>
    </row>
    <row r="447" spans="1:8" x14ac:dyDescent="0.2">
      <c r="B447">
        <v>36</v>
      </c>
      <c r="C447" s="2">
        <v>1008</v>
      </c>
      <c r="D447" s="2">
        <v>448</v>
      </c>
      <c r="E447" s="2">
        <v>560</v>
      </c>
      <c r="F447" s="9">
        <v>52.89</v>
      </c>
      <c r="G447">
        <v>48</v>
      </c>
      <c r="H447" s="9"/>
    </row>
    <row r="448" spans="1:8" x14ac:dyDescent="0.2">
      <c r="A448" s="13"/>
      <c r="B448">
        <v>47</v>
      </c>
      <c r="C448" s="2">
        <v>761</v>
      </c>
      <c r="D448" s="2">
        <v>355</v>
      </c>
      <c r="E448" s="2">
        <v>406</v>
      </c>
      <c r="F448" s="9">
        <v>53.12</v>
      </c>
      <c r="G448">
        <v>57</v>
      </c>
      <c r="H448" s="9"/>
    </row>
    <row r="449" spans="1:8" x14ac:dyDescent="0.2">
      <c r="A449" s="13" t="s">
        <v>168</v>
      </c>
      <c r="B449">
        <v>37</v>
      </c>
      <c r="C449" s="2">
        <v>1722</v>
      </c>
      <c r="D449" s="2">
        <v>862</v>
      </c>
      <c r="E449" s="2">
        <v>860</v>
      </c>
      <c r="F449" s="9">
        <v>50.57</v>
      </c>
      <c r="G449">
        <v>153</v>
      </c>
      <c r="H449" s="9"/>
    </row>
    <row r="450" spans="1:8" x14ac:dyDescent="0.2">
      <c r="B450">
        <v>41</v>
      </c>
      <c r="C450" s="2">
        <v>1567</v>
      </c>
      <c r="D450" s="2">
        <v>748</v>
      </c>
      <c r="E450" s="2">
        <v>819</v>
      </c>
      <c r="F450" s="9">
        <v>49.54</v>
      </c>
      <c r="G450">
        <v>142</v>
      </c>
      <c r="H450" s="9"/>
    </row>
    <row r="451" spans="1:8" x14ac:dyDescent="0.2">
      <c r="B451">
        <v>42</v>
      </c>
      <c r="C451" s="2">
        <v>947</v>
      </c>
      <c r="D451" s="2">
        <v>460</v>
      </c>
      <c r="E451" s="2">
        <v>487</v>
      </c>
      <c r="F451" s="9">
        <v>49.2</v>
      </c>
      <c r="G451">
        <v>89</v>
      </c>
      <c r="H451" s="9"/>
    </row>
    <row r="452" spans="1:8" x14ac:dyDescent="0.2">
      <c r="A452" s="13"/>
      <c r="B452">
        <v>44</v>
      </c>
      <c r="C452" s="2">
        <v>1170</v>
      </c>
      <c r="D452" s="2">
        <v>551</v>
      </c>
      <c r="E452" s="2">
        <v>619</v>
      </c>
      <c r="F452" s="9">
        <v>50.54</v>
      </c>
      <c r="G452">
        <v>110</v>
      </c>
      <c r="H452" s="9"/>
    </row>
    <row r="453" spans="1:8" x14ac:dyDescent="0.2">
      <c r="A453" s="13"/>
      <c r="B453">
        <v>45</v>
      </c>
      <c r="C453" s="2">
        <v>1393</v>
      </c>
      <c r="D453" s="2">
        <v>663</v>
      </c>
      <c r="E453" s="2">
        <v>730</v>
      </c>
      <c r="F453" s="9">
        <v>47.66</v>
      </c>
      <c r="G453">
        <v>191</v>
      </c>
      <c r="H453" s="9"/>
    </row>
    <row r="454" spans="1:8" x14ac:dyDescent="0.2">
      <c r="A454" s="13"/>
      <c r="B454">
        <v>46</v>
      </c>
      <c r="C454" s="2">
        <v>1163</v>
      </c>
      <c r="D454" s="2">
        <v>573</v>
      </c>
      <c r="E454" s="2">
        <v>590</v>
      </c>
      <c r="F454" s="9">
        <v>48.99</v>
      </c>
      <c r="G454">
        <v>123</v>
      </c>
      <c r="H454" s="9"/>
    </row>
    <row r="455" spans="1:8" x14ac:dyDescent="0.2">
      <c r="B455">
        <v>48</v>
      </c>
      <c r="C455" s="2">
        <v>900</v>
      </c>
      <c r="D455" s="2">
        <v>426</v>
      </c>
      <c r="E455" s="2">
        <v>474</v>
      </c>
      <c r="F455" s="9">
        <v>49.55</v>
      </c>
      <c r="G455">
        <v>68</v>
      </c>
      <c r="H455" s="9"/>
    </row>
    <row r="456" spans="1:8" x14ac:dyDescent="0.2">
      <c r="A456" s="47" t="s">
        <v>301</v>
      </c>
      <c r="B456" s="40"/>
      <c r="C456" s="41"/>
      <c r="D456" s="41"/>
      <c r="E456" s="41"/>
      <c r="F456" s="45"/>
      <c r="G456" s="41"/>
      <c r="H456" s="9"/>
    </row>
    <row r="457" spans="1:8" x14ac:dyDescent="0.2">
      <c r="A457" s="46" t="s">
        <v>300</v>
      </c>
      <c r="B457">
        <v>1</v>
      </c>
      <c r="C457" s="2">
        <v>1443</v>
      </c>
      <c r="D457" s="2">
        <v>678</v>
      </c>
      <c r="E457" s="2">
        <v>765</v>
      </c>
      <c r="F457" s="9">
        <v>53.39</v>
      </c>
      <c r="G457">
        <v>77</v>
      </c>
      <c r="H457" s="9"/>
    </row>
    <row r="458" spans="1:8" x14ac:dyDescent="0.2">
      <c r="A458" s="13"/>
      <c r="B458">
        <v>2</v>
      </c>
      <c r="C458" s="2">
        <v>1610</v>
      </c>
      <c r="D458" s="2">
        <v>768</v>
      </c>
      <c r="E458" s="2">
        <v>842</v>
      </c>
      <c r="F458" s="9">
        <v>55.25</v>
      </c>
      <c r="G458">
        <v>94</v>
      </c>
      <c r="H458" s="9"/>
    </row>
    <row r="459" spans="1:8" x14ac:dyDescent="0.2">
      <c r="A459" s="13"/>
      <c r="B459">
        <v>3</v>
      </c>
      <c r="C459" s="2">
        <v>643</v>
      </c>
      <c r="D459" s="2">
        <v>304</v>
      </c>
      <c r="E459" s="2">
        <v>339</v>
      </c>
      <c r="F459" s="9">
        <v>55.34</v>
      </c>
      <c r="G459">
        <v>23</v>
      </c>
      <c r="H459" s="9"/>
    </row>
    <row r="460" spans="1:8" x14ac:dyDescent="0.2">
      <c r="A460" s="13"/>
      <c r="B460">
        <v>4</v>
      </c>
      <c r="C460" s="2">
        <v>795</v>
      </c>
      <c r="D460" s="2">
        <v>364</v>
      </c>
      <c r="E460" s="2">
        <v>431</v>
      </c>
      <c r="F460" s="9">
        <v>54.66</v>
      </c>
      <c r="G460">
        <v>25</v>
      </c>
      <c r="H460" s="9"/>
    </row>
    <row r="461" spans="1:8" x14ac:dyDescent="0.2">
      <c r="A461" s="13"/>
      <c r="B461">
        <v>5</v>
      </c>
      <c r="C461" s="2">
        <v>1172</v>
      </c>
      <c r="D461" s="2">
        <v>548</v>
      </c>
      <c r="E461" s="2">
        <v>624</v>
      </c>
      <c r="F461" s="9">
        <v>53.25</v>
      </c>
      <c r="G461">
        <v>51</v>
      </c>
      <c r="H461" s="9"/>
    </row>
    <row r="462" spans="1:8" x14ac:dyDescent="0.2">
      <c r="A462" s="13"/>
      <c r="B462">
        <v>30</v>
      </c>
      <c r="C462" s="2">
        <v>805</v>
      </c>
      <c r="D462" s="2">
        <v>356</v>
      </c>
      <c r="E462" s="2">
        <v>449</v>
      </c>
      <c r="F462" s="9">
        <v>55.46</v>
      </c>
      <c r="G462">
        <v>34</v>
      </c>
      <c r="H462" s="9"/>
    </row>
    <row r="463" spans="1:8" x14ac:dyDescent="0.2">
      <c r="A463" s="13" t="s">
        <v>169</v>
      </c>
      <c r="B463">
        <v>7</v>
      </c>
      <c r="C463" s="2">
        <v>656</v>
      </c>
      <c r="D463" s="2">
        <v>306</v>
      </c>
      <c r="E463" s="2">
        <v>350</v>
      </c>
      <c r="F463" s="9">
        <v>55.87</v>
      </c>
      <c r="G463">
        <v>22</v>
      </c>
      <c r="H463" s="9"/>
    </row>
    <row r="464" spans="1:8" x14ac:dyDescent="0.2">
      <c r="A464" s="13"/>
      <c r="B464">
        <v>8</v>
      </c>
      <c r="C464" s="2">
        <v>1037</v>
      </c>
      <c r="D464" s="2">
        <v>468</v>
      </c>
      <c r="E464" s="2">
        <v>569</v>
      </c>
      <c r="F464" s="9">
        <v>55.98</v>
      </c>
      <c r="G464">
        <v>37</v>
      </c>
      <c r="H464" s="9"/>
    </row>
    <row r="465" spans="1:8" x14ac:dyDescent="0.2">
      <c r="A465" s="13"/>
      <c r="B465">
        <v>9</v>
      </c>
      <c r="C465" s="2">
        <v>640</v>
      </c>
      <c r="D465" s="2">
        <v>291</v>
      </c>
      <c r="E465" s="2">
        <v>349</v>
      </c>
      <c r="F465" s="9">
        <v>55.46</v>
      </c>
      <c r="G465">
        <v>28</v>
      </c>
      <c r="H465" s="9"/>
    </row>
    <row r="466" spans="1:8" x14ac:dyDescent="0.2">
      <c r="A466" s="13"/>
      <c r="B466">
        <v>10</v>
      </c>
      <c r="C466" s="2">
        <v>1148</v>
      </c>
      <c r="D466" s="2">
        <v>541</v>
      </c>
      <c r="E466" s="2">
        <v>607</v>
      </c>
      <c r="F466" s="9">
        <v>56.34</v>
      </c>
      <c r="G466">
        <v>40</v>
      </c>
      <c r="H466" s="9"/>
    </row>
    <row r="467" spans="1:8" x14ac:dyDescent="0.2">
      <c r="A467" s="13"/>
      <c r="B467">
        <v>11</v>
      </c>
      <c r="C467" s="2">
        <v>528</v>
      </c>
      <c r="D467" s="2">
        <v>246</v>
      </c>
      <c r="E467" s="2">
        <v>282</v>
      </c>
      <c r="F467" s="9">
        <v>57.04</v>
      </c>
      <c r="G467">
        <v>23</v>
      </c>
      <c r="H467" s="9"/>
    </row>
    <row r="468" spans="1:8" x14ac:dyDescent="0.2">
      <c r="B468">
        <v>12</v>
      </c>
      <c r="C468" s="2">
        <v>1458</v>
      </c>
      <c r="D468" s="2">
        <v>663</v>
      </c>
      <c r="E468" s="2">
        <v>795</v>
      </c>
      <c r="F468" s="9">
        <v>54.45</v>
      </c>
      <c r="G468">
        <v>53</v>
      </c>
      <c r="H468" s="9"/>
    </row>
    <row r="469" spans="1:8" x14ac:dyDescent="0.2">
      <c r="A469" s="13"/>
      <c r="B469">
        <v>13</v>
      </c>
      <c r="C469" s="2">
        <v>652</v>
      </c>
      <c r="D469" s="2">
        <v>295</v>
      </c>
      <c r="E469" s="2">
        <v>357</v>
      </c>
      <c r="F469" s="9">
        <v>55.88</v>
      </c>
      <c r="G469">
        <v>29</v>
      </c>
      <c r="H469" s="9"/>
    </row>
    <row r="470" spans="1:8" x14ac:dyDescent="0.2">
      <c r="A470" s="13"/>
      <c r="B470">
        <v>14</v>
      </c>
      <c r="C470" s="2">
        <v>1126</v>
      </c>
      <c r="D470" s="2">
        <v>512</v>
      </c>
      <c r="E470" s="2">
        <v>614</v>
      </c>
      <c r="F470" s="9">
        <v>53.09</v>
      </c>
      <c r="G470">
        <v>46</v>
      </c>
      <c r="H470" s="9"/>
    </row>
    <row r="471" spans="1:8" x14ac:dyDescent="0.2">
      <c r="A471" s="13"/>
      <c r="B471">
        <v>27</v>
      </c>
      <c r="C471" s="2">
        <v>1084</v>
      </c>
      <c r="D471" s="2">
        <v>524</v>
      </c>
      <c r="E471" s="2">
        <v>560</v>
      </c>
      <c r="F471" s="9">
        <v>52.21</v>
      </c>
      <c r="G471">
        <v>64</v>
      </c>
      <c r="H471" s="9"/>
    </row>
    <row r="472" spans="1:8" x14ac:dyDescent="0.2">
      <c r="B472">
        <v>29</v>
      </c>
      <c r="C472" s="2">
        <v>698</v>
      </c>
      <c r="D472" s="2">
        <v>305</v>
      </c>
      <c r="E472" s="2">
        <v>393</v>
      </c>
      <c r="F472" s="9">
        <v>57.35</v>
      </c>
      <c r="G472">
        <v>22</v>
      </c>
      <c r="H472" s="9"/>
    </row>
    <row r="473" spans="1:8" x14ac:dyDescent="0.2">
      <c r="A473" s="46" t="s">
        <v>302</v>
      </c>
      <c r="B473">
        <v>15</v>
      </c>
      <c r="C473" s="2">
        <v>779</v>
      </c>
      <c r="D473" s="2">
        <v>347</v>
      </c>
      <c r="E473" s="2">
        <v>432</v>
      </c>
      <c r="F473" s="9">
        <v>54.86</v>
      </c>
      <c r="G473">
        <v>38</v>
      </c>
      <c r="H473" s="9"/>
    </row>
    <row r="474" spans="1:8" x14ac:dyDescent="0.2">
      <c r="A474" s="12"/>
      <c r="B474">
        <v>16</v>
      </c>
      <c r="C474" s="2">
        <v>1027</v>
      </c>
      <c r="D474" s="2">
        <v>484</v>
      </c>
      <c r="E474" s="2">
        <v>543</v>
      </c>
      <c r="F474" s="9">
        <v>49.03</v>
      </c>
      <c r="G474">
        <v>67</v>
      </c>
      <c r="H474" s="9"/>
    </row>
    <row r="475" spans="1:8" x14ac:dyDescent="0.2">
      <c r="A475" s="13"/>
      <c r="B475">
        <v>17</v>
      </c>
      <c r="C475" s="2">
        <v>974</v>
      </c>
      <c r="D475" s="2">
        <v>437</v>
      </c>
      <c r="E475" s="2">
        <v>537</v>
      </c>
      <c r="F475" s="9">
        <v>54.31</v>
      </c>
      <c r="G475">
        <v>42</v>
      </c>
      <c r="H475" s="9"/>
    </row>
    <row r="476" spans="1:8" x14ac:dyDescent="0.2">
      <c r="A476" s="13"/>
      <c r="B476">
        <v>19</v>
      </c>
      <c r="C476" s="2">
        <v>710</v>
      </c>
      <c r="D476" s="2">
        <v>325</v>
      </c>
      <c r="E476" s="2">
        <v>385</v>
      </c>
      <c r="F476" s="9">
        <v>56.23</v>
      </c>
      <c r="G476">
        <v>33</v>
      </c>
      <c r="H476" s="9"/>
    </row>
    <row r="477" spans="1:8" x14ac:dyDescent="0.2">
      <c r="A477" s="13"/>
      <c r="B477">
        <v>20</v>
      </c>
      <c r="C477" s="2">
        <v>570</v>
      </c>
      <c r="D477" s="2">
        <v>269</v>
      </c>
      <c r="E477" s="2">
        <v>301</v>
      </c>
      <c r="F477" s="9">
        <v>54.49</v>
      </c>
      <c r="G477">
        <v>24</v>
      </c>
      <c r="H477" s="9"/>
    </row>
    <row r="478" spans="1:8" x14ac:dyDescent="0.2">
      <c r="A478" s="13"/>
      <c r="B478">
        <v>21</v>
      </c>
      <c r="C478" s="2">
        <v>897</v>
      </c>
      <c r="D478" s="2">
        <v>411</v>
      </c>
      <c r="E478" s="2">
        <v>486</v>
      </c>
      <c r="F478" s="9">
        <v>56.63</v>
      </c>
      <c r="G478">
        <v>37</v>
      </c>
      <c r="H478" s="9"/>
    </row>
    <row r="479" spans="1:8" x14ac:dyDescent="0.2">
      <c r="A479" s="46" t="s">
        <v>303</v>
      </c>
      <c r="B479">
        <v>22</v>
      </c>
      <c r="C479" s="2">
        <v>914</v>
      </c>
      <c r="D479" s="2">
        <v>413</v>
      </c>
      <c r="E479" s="2">
        <v>501</v>
      </c>
      <c r="F479" s="9">
        <v>53.62</v>
      </c>
      <c r="G479">
        <v>49</v>
      </c>
      <c r="H479" s="9"/>
    </row>
    <row r="480" spans="1:8" x14ac:dyDescent="0.2">
      <c r="A480" s="13"/>
      <c r="B480">
        <v>23</v>
      </c>
      <c r="C480" s="2">
        <v>1240</v>
      </c>
      <c r="D480" s="2">
        <v>565</v>
      </c>
      <c r="E480" s="2">
        <v>675</v>
      </c>
      <c r="F480" s="9">
        <v>52.46</v>
      </c>
      <c r="G480">
        <v>71</v>
      </c>
      <c r="H480" s="9"/>
    </row>
    <row r="481" spans="1:8" x14ac:dyDescent="0.2">
      <c r="A481" s="13"/>
      <c r="B481">
        <v>24</v>
      </c>
      <c r="C481" s="2">
        <v>1308</v>
      </c>
      <c r="D481" s="2">
        <v>590</v>
      </c>
      <c r="E481" s="2">
        <v>718</v>
      </c>
      <c r="F481" s="9">
        <v>53.8</v>
      </c>
      <c r="G481">
        <v>68</v>
      </c>
      <c r="H481" s="9"/>
    </row>
    <row r="482" spans="1:8" x14ac:dyDescent="0.2">
      <c r="A482" s="13"/>
      <c r="B482">
        <v>26</v>
      </c>
      <c r="C482" s="2">
        <v>826</v>
      </c>
      <c r="D482" s="2">
        <v>383</v>
      </c>
      <c r="E482" s="2">
        <v>443</v>
      </c>
      <c r="F482" s="9">
        <v>54.85</v>
      </c>
      <c r="G482">
        <v>53</v>
      </c>
      <c r="H482" s="9"/>
    </row>
    <row r="483" spans="1:8" x14ac:dyDescent="0.2">
      <c r="A483" s="46" t="s">
        <v>304</v>
      </c>
      <c r="B483">
        <v>25</v>
      </c>
      <c r="C483" s="2">
        <v>1563</v>
      </c>
      <c r="D483" s="2">
        <v>716</v>
      </c>
      <c r="E483" s="2">
        <v>847</v>
      </c>
      <c r="F483" s="9">
        <v>53.11</v>
      </c>
      <c r="G483">
        <v>102</v>
      </c>
      <c r="H483" s="9"/>
    </row>
    <row r="484" spans="1:8" x14ac:dyDescent="0.2">
      <c r="A484" s="13"/>
      <c r="B484">
        <v>28</v>
      </c>
      <c r="C484" s="2">
        <v>1041</v>
      </c>
      <c r="D484" s="2">
        <v>482</v>
      </c>
      <c r="E484" s="2">
        <v>559</v>
      </c>
      <c r="F484" s="9">
        <v>52.79</v>
      </c>
      <c r="G484">
        <v>59</v>
      </c>
      <c r="H484" s="9"/>
    </row>
    <row r="485" spans="1:8" x14ac:dyDescent="0.2">
      <c r="A485" s="39" t="s">
        <v>170</v>
      </c>
      <c r="B485" s="40"/>
      <c r="C485" s="41"/>
      <c r="D485" s="41"/>
      <c r="E485" s="41"/>
      <c r="F485" s="45"/>
      <c r="G485" s="41"/>
      <c r="H485" s="9"/>
    </row>
    <row r="486" spans="1:8" x14ac:dyDescent="0.2">
      <c r="A486" s="13" t="s">
        <v>171</v>
      </c>
      <c r="B486">
        <v>1</v>
      </c>
      <c r="C486" s="2">
        <v>1545</v>
      </c>
      <c r="D486" s="2">
        <v>694</v>
      </c>
      <c r="E486" s="2">
        <v>851</v>
      </c>
      <c r="F486" s="9">
        <v>54.62</v>
      </c>
      <c r="G486">
        <v>82</v>
      </c>
      <c r="H486" s="9"/>
    </row>
    <row r="487" spans="1:8" x14ac:dyDescent="0.2">
      <c r="A487" s="13"/>
      <c r="B487">
        <v>2</v>
      </c>
      <c r="C487" s="2">
        <v>1037</v>
      </c>
      <c r="D487" s="2">
        <v>461</v>
      </c>
      <c r="E487" s="2">
        <v>576</v>
      </c>
      <c r="F487" s="9">
        <v>54.15</v>
      </c>
      <c r="G487">
        <v>37</v>
      </c>
      <c r="H487" s="9"/>
    </row>
    <row r="488" spans="1:8" x14ac:dyDescent="0.2">
      <c r="A488" s="13"/>
      <c r="B488">
        <v>3</v>
      </c>
      <c r="C488" s="2">
        <v>510</v>
      </c>
      <c r="D488" s="2">
        <v>216</v>
      </c>
      <c r="E488" s="2">
        <v>294</v>
      </c>
      <c r="F488" s="9">
        <v>53.77</v>
      </c>
      <c r="G488">
        <v>15</v>
      </c>
      <c r="H488" s="9"/>
    </row>
    <row r="489" spans="1:8" x14ac:dyDescent="0.2">
      <c r="A489" s="13"/>
      <c r="B489">
        <v>4</v>
      </c>
      <c r="C489" s="2">
        <v>952</v>
      </c>
      <c r="D489" s="2">
        <v>457</v>
      </c>
      <c r="E489" s="2">
        <v>495</v>
      </c>
      <c r="F489" s="9">
        <v>54.65</v>
      </c>
      <c r="G489">
        <v>32</v>
      </c>
      <c r="H489" s="9"/>
    </row>
    <row r="490" spans="1:8" x14ac:dyDescent="0.2">
      <c r="A490" s="13"/>
      <c r="B490">
        <v>5</v>
      </c>
      <c r="C490" s="2">
        <v>704</v>
      </c>
      <c r="D490" s="2">
        <v>286</v>
      </c>
      <c r="E490" s="2">
        <v>418</v>
      </c>
      <c r="F490" s="9">
        <v>52.77</v>
      </c>
      <c r="G490">
        <v>33</v>
      </c>
      <c r="H490" s="9"/>
    </row>
    <row r="491" spans="1:8" x14ac:dyDescent="0.2">
      <c r="A491" s="13"/>
      <c r="B491">
        <v>6</v>
      </c>
      <c r="C491" s="2">
        <v>704</v>
      </c>
      <c r="D491" s="2">
        <v>326</v>
      </c>
      <c r="E491" s="2">
        <v>378</v>
      </c>
      <c r="F491" s="9">
        <v>52.3</v>
      </c>
      <c r="G491">
        <v>28</v>
      </c>
      <c r="H491" s="9"/>
    </row>
    <row r="492" spans="1:8" x14ac:dyDescent="0.2">
      <c r="A492" s="13"/>
      <c r="B492">
        <v>7</v>
      </c>
      <c r="C492" s="2">
        <v>697</v>
      </c>
      <c r="D492" s="2">
        <v>313</v>
      </c>
      <c r="E492" s="2">
        <v>384</v>
      </c>
      <c r="F492" s="9">
        <v>50.32</v>
      </c>
      <c r="G492">
        <v>21</v>
      </c>
      <c r="H492" s="9"/>
    </row>
    <row r="493" spans="1:8" x14ac:dyDescent="0.2">
      <c r="A493" s="13"/>
      <c r="B493">
        <v>8</v>
      </c>
      <c r="C493" s="2">
        <v>756</v>
      </c>
      <c r="D493" s="2">
        <v>328</v>
      </c>
      <c r="E493" s="2">
        <v>428</v>
      </c>
      <c r="F493" s="9">
        <v>52.6</v>
      </c>
      <c r="G493">
        <v>32</v>
      </c>
      <c r="H493" s="9"/>
    </row>
    <row r="494" spans="1:8" x14ac:dyDescent="0.2">
      <c r="A494" s="13"/>
      <c r="B494">
        <v>9</v>
      </c>
      <c r="C494" s="2">
        <v>876</v>
      </c>
      <c r="D494" s="2">
        <v>394</v>
      </c>
      <c r="E494" s="2">
        <v>482</v>
      </c>
      <c r="F494" s="9">
        <v>52.76</v>
      </c>
      <c r="G494">
        <v>37</v>
      </c>
      <c r="H494" s="9"/>
    </row>
    <row r="495" spans="1:8" x14ac:dyDescent="0.2">
      <c r="A495" s="13"/>
      <c r="B495">
        <v>10</v>
      </c>
      <c r="C495" s="2">
        <v>1088</v>
      </c>
      <c r="D495" s="2">
        <v>514</v>
      </c>
      <c r="E495" s="2">
        <v>574</v>
      </c>
      <c r="F495" s="9">
        <v>53.96</v>
      </c>
      <c r="G495">
        <v>47</v>
      </c>
      <c r="H495" s="9"/>
    </row>
    <row r="496" spans="1:8" x14ac:dyDescent="0.2">
      <c r="A496" s="13"/>
      <c r="B496">
        <v>12</v>
      </c>
      <c r="C496" s="2">
        <v>714</v>
      </c>
      <c r="D496" s="2">
        <v>318</v>
      </c>
      <c r="E496" s="2">
        <v>396</v>
      </c>
      <c r="F496" s="9">
        <v>52.11</v>
      </c>
      <c r="G496">
        <v>24</v>
      </c>
      <c r="H496" s="9"/>
    </row>
    <row r="497" spans="1:8" x14ac:dyDescent="0.2">
      <c r="A497" s="13"/>
      <c r="B497">
        <v>13</v>
      </c>
      <c r="C497" s="2">
        <v>1049</v>
      </c>
      <c r="D497" s="2">
        <v>461</v>
      </c>
      <c r="E497" s="2">
        <v>588</v>
      </c>
      <c r="F497" s="9">
        <v>53.34</v>
      </c>
      <c r="G497">
        <v>52</v>
      </c>
      <c r="H497" s="9"/>
    </row>
    <row r="498" spans="1:8" x14ac:dyDescent="0.2">
      <c r="A498" s="13"/>
      <c r="B498">
        <v>14</v>
      </c>
      <c r="C498" s="2">
        <v>956</v>
      </c>
      <c r="D498" s="2">
        <v>453</v>
      </c>
      <c r="E498" s="2">
        <v>503</v>
      </c>
      <c r="F498" s="9">
        <v>52.78</v>
      </c>
      <c r="G498">
        <v>64</v>
      </c>
      <c r="H498" s="9"/>
    </row>
    <row r="499" spans="1:8" x14ac:dyDescent="0.2">
      <c r="A499" s="13"/>
      <c r="B499">
        <v>15</v>
      </c>
      <c r="C499" s="2">
        <v>856</v>
      </c>
      <c r="D499" s="2">
        <v>382</v>
      </c>
      <c r="E499" s="2">
        <v>474</v>
      </c>
      <c r="F499" s="9">
        <v>50.56</v>
      </c>
      <c r="G499">
        <v>32</v>
      </c>
      <c r="H499" s="9"/>
    </row>
    <row r="500" spans="1:8" x14ac:dyDescent="0.2">
      <c r="A500" s="13"/>
      <c r="B500">
        <v>16</v>
      </c>
      <c r="C500" s="2">
        <v>1051</v>
      </c>
      <c r="D500" s="2">
        <v>473</v>
      </c>
      <c r="E500" s="2">
        <v>578</v>
      </c>
      <c r="F500" s="9">
        <v>52.45</v>
      </c>
      <c r="G500">
        <v>47</v>
      </c>
      <c r="H500" s="9"/>
    </row>
    <row r="501" spans="1:8" x14ac:dyDescent="0.2">
      <c r="A501" s="13"/>
      <c r="B501">
        <v>21</v>
      </c>
      <c r="C501" s="2">
        <v>1060</v>
      </c>
      <c r="D501" s="2">
        <v>512</v>
      </c>
      <c r="E501" s="2">
        <v>548</v>
      </c>
      <c r="F501" s="9">
        <v>51.81</v>
      </c>
      <c r="G501">
        <v>74</v>
      </c>
      <c r="H501" s="9"/>
    </row>
    <row r="502" spans="1:8" x14ac:dyDescent="0.2">
      <c r="A502" s="13"/>
      <c r="B502">
        <v>22</v>
      </c>
      <c r="C502" s="2">
        <v>773</v>
      </c>
      <c r="D502" s="2">
        <v>352</v>
      </c>
      <c r="E502" s="2">
        <v>421</v>
      </c>
      <c r="F502" s="9">
        <v>53.2</v>
      </c>
      <c r="G502">
        <v>36</v>
      </c>
      <c r="H502" s="9"/>
    </row>
    <row r="503" spans="1:8" x14ac:dyDescent="0.2">
      <c r="A503" s="12"/>
      <c r="B503">
        <v>23</v>
      </c>
      <c r="C503" s="2">
        <v>832</v>
      </c>
      <c r="D503" s="2">
        <v>359</v>
      </c>
      <c r="E503" s="2">
        <v>473</v>
      </c>
      <c r="F503" s="9">
        <v>54.73</v>
      </c>
      <c r="G503">
        <v>35</v>
      </c>
      <c r="H503" s="9"/>
    </row>
    <row r="504" spans="1:8" x14ac:dyDescent="0.2">
      <c r="A504" s="13"/>
      <c r="B504">
        <v>24</v>
      </c>
      <c r="C504" s="2">
        <v>981</v>
      </c>
      <c r="D504" s="2">
        <v>444</v>
      </c>
      <c r="E504" s="2">
        <v>537</v>
      </c>
      <c r="F504" s="9">
        <v>52.66</v>
      </c>
      <c r="G504">
        <v>43</v>
      </c>
      <c r="H504" s="9"/>
    </row>
    <row r="505" spans="1:8" x14ac:dyDescent="0.2">
      <c r="A505" s="13" t="s">
        <v>172</v>
      </c>
      <c r="B505">
        <v>18</v>
      </c>
      <c r="C505" s="2">
        <v>1113</v>
      </c>
      <c r="D505" s="2">
        <v>519</v>
      </c>
      <c r="E505" s="2">
        <v>594</v>
      </c>
      <c r="F505" s="9">
        <v>55.4</v>
      </c>
      <c r="G505">
        <v>40</v>
      </c>
      <c r="H505" s="9"/>
    </row>
    <row r="506" spans="1:8" x14ac:dyDescent="0.2">
      <c r="B506">
        <v>19</v>
      </c>
      <c r="C506" s="2">
        <v>1337</v>
      </c>
      <c r="D506" s="2">
        <v>616</v>
      </c>
      <c r="E506" s="2">
        <v>721</v>
      </c>
      <c r="F506" s="9">
        <v>51.39</v>
      </c>
      <c r="G506">
        <v>60</v>
      </c>
      <c r="H506" s="9"/>
    </row>
    <row r="507" spans="1:8" x14ac:dyDescent="0.2">
      <c r="B507">
        <v>20</v>
      </c>
      <c r="C507" s="2">
        <v>1808</v>
      </c>
      <c r="D507" s="2">
        <v>845</v>
      </c>
      <c r="E507" s="2">
        <v>963</v>
      </c>
      <c r="F507" s="9">
        <v>52.56</v>
      </c>
      <c r="G507">
        <v>75</v>
      </c>
      <c r="H507" s="9"/>
    </row>
    <row r="508" spans="1:8" x14ac:dyDescent="0.2">
      <c r="A508" s="39" t="s">
        <v>173</v>
      </c>
      <c r="B508" s="40"/>
      <c r="C508" s="41"/>
      <c r="D508" s="41"/>
      <c r="E508" s="41"/>
      <c r="F508" s="45"/>
      <c r="G508" s="41"/>
      <c r="H508" s="9"/>
    </row>
    <row r="509" spans="1:8" x14ac:dyDescent="0.2">
      <c r="A509" s="46" t="s">
        <v>305</v>
      </c>
      <c r="B509">
        <v>1</v>
      </c>
      <c r="C509" s="2">
        <v>559</v>
      </c>
      <c r="D509" s="2">
        <v>272</v>
      </c>
      <c r="E509" s="2">
        <v>287</v>
      </c>
      <c r="F509" s="9">
        <v>53.83</v>
      </c>
      <c r="G509">
        <v>38</v>
      </c>
      <c r="H509" s="9"/>
    </row>
    <row r="510" spans="1:8" x14ac:dyDescent="0.2">
      <c r="B510">
        <v>2</v>
      </c>
      <c r="C510" s="2">
        <v>688</v>
      </c>
      <c r="D510" s="2">
        <v>320</v>
      </c>
      <c r="E510" s="2">
        <v>368</v>
      </c>
      <c r="F510" s="9">
        <v>51.94</v>
      </c>
      <c r="G510">
        <v>36</v>
      </c>
      <c r="H510" s="9"/>
    </row>
    <row r="511" spans="1:8" x14ac:dyDescent="0.2">
      <c r="A511" s="13"/>
      <c r="B511">
        <v>3</v>
      </c>
      <c r="C511" s="2">
        <v>895</v>
      </c>
      <c r="D511" s="2">
        <v>407</v>
      </c>
      <c r="E511" s="2">
        <v>488</v>
      </c>
      <c r="F511" s="9">
        <v>54.51</v>
      </c>
      <c r="G511">
        <v>40</v>
      </c>
      <c r="H511" s="9"/>
    </row>
    <row r="512" spans="1:8" x14ac:dyDescent="0.2">
      <c r="A512" s="13"/>
      <c r="B512">
        <v>4</v>
      </c>
      <c r="C512" s="2">
        <v>722</v>
      </c>
      <c r="D512" s="2">
        <v>326</v>
      </c>
      <c r="E512" s="2">
        <v>396</v>
      </c>
      <c r="F512" s="9">
        <v>52.46</v>
      </c>
      <c r="G512">
        <v>39</v>
      </c>
      <c r="H512" s="9"/>
    </row>
    <row r="513" spans="1:8" x14ac:dyDescent="0.2">
      <c r="A513" s="13"/>
      <c r="B513">
        <v>5</v>
      </c>
      <c r="C513" s="2">
        <v>805</v>
      </c>
      <c r="D513" s="2">
        <v>375</v>
      </c>
      <c r="E513" s="2">
        <v>430</v>
      </c>
      <c r="F513" s="9">
        <v>52.31</v>
      </c>
      <c r="G513">
        <v>48</v>
      </c>
      <c r="H513" s="9"/>
    </row>
    <row r="514" spans="1:8" x14ac:dyDescent="0.2">
      <c r="A514" s="13"/>
      <c r="B514">
        <v>6</v>
      </c>
      <c r="C514" s="2">
        <v>923</v>
      </c>
      <c r="D514" s="2">
        <v>418</v>
      </c>
      <c r="E514" s="2">
        <v>505</v>
      </c>
      <c r="F514" s="9">
        <v>53.96</v>
      </c>
      <c r="G514">
        <v>40</v>
      </c>
      <c r="H514" s="9"/>
    </row>
    <row r="515" spans="1:8" x14ac:dyDescent="0.2">
      <c r="A515" s="13"/>
      <c r="B515">
        <v>7</v>
      </c>
      <c r="C515" s="2">
        <v>544</v>
      </c>
      <c r="D515" s="2">
        <v>266</v>
      </c>
      <c r="E515" s="2">
        <v>278</v>
      </c>
      <c r="F515" s="9">
        <v>51.95</v>
      </c>
      <c r="G515">
        <v>32</v>
      </c>
      <c r="H515" s="9"/>
    </row>
    <row r="516" spans="1:8" x14ac:dyDescent="0.2">
      <c r="A516" s="13"/>
      <c r="B516">
        <v>8</v>
      </c>
      <c r="C516" s="2">
        <v>570</v>
      </c>
      <c r="D516" s="2">
        <v>280</v>
      </c>
      <c r="E516" s="2">
        <v>290</v>
      </c>
      <c r="F516" s="9">
        <v>51.13</v>
      </c>
      <c r="G516">
        <v>38</v>
      </c>
      <c r="H516" s="9"/>
    </row>
    <row r="517" spans="1:8" x14ac:dyDescent="0.2">
      <c r="A517" s="13"/>
      <c r="B517">
        <v>10</v>
      </c>
      <c r="C517" s="2">
        <v>599</v>
      </c>
      <c r="D517" s="2">
        <v>285</v>
      </c>
      <c r="E517" s="2">
        <v>314</v>
      </c>
      <c r="F517" s="9">
        <v>51.16</v>
      </c>
      <c r="G517">
        <v>45</v>
      </c>
      <c r="H517" s="9"/>
    </row>
    <row r="518" spans="1:8" x14ac:dyDescent="0.2">
      <c r="A518" s="13"/>
      <c r="B518">
        <v>11</v>
      </c>
      <c r="C518" s="2">
        <v>580</v>
      </c>
      <c r="D518" s="2">
        <v>262</v>
      </c>
      <c r="E518" s="2">
        <v>318</v>
      </c>
      <c r="F518" s="9">
        <v>51.02</v>
      </c>
      <c r="G518">
        <v>36</v>
      </c>
      <c r="H518" s="9"/>
    </row>
    <row r="519" spans="1:8" x14ac:dyDescent="0.2">
      <c r="A519" s="13"/>
      <c r="B519">
        <v>12</v>
      </c>
      <c r="C519" s="2">
        <v>937</v>
      </c>
      <c r="D519" s="2">
        <v>435</v>
      </c>
      <c r="E519" s="2">
        <v>502</v>
      </c>
      <c r="F519" s="9">
        <v>50.96</v>
      </c>
      <c r="G519">
        <v>64</v>
      </c>
      <c r="H519" s="9"/>
    </row>
    <row r="520" spans="1:8" x14ac:dyDescent="0.2">
      <c r="A520" s="13"/>
      <c r="B520">
        <v>13</v>
      </c>
      <c r="C520" s="2">
        <v>819</v>
      </c>
      <c r="D520" s="2">
        <v>390</v>
      </c>
      <c r="E520" s="2">
        <v>429</v>
      </c>
      <c r="F520" s="9">
        <v>54.61</v>
      </c>
      <c r="G520">
        <v>49</v>
      </c>
      <c r="H520" s="9"/>
    </row>
    <row r="521" spans="1:8" x14ac:dyDescent="0.2">
      <c r="A521" s="13"/>
      <c r="B521">
        <v>31</v>
      </c>
      <c r="C521" s="2">
        <v>715</v>
      </c>
      <c r="D521" s="2">
        <v>327</v>
      </c>
      <c r="E521" s="2">
        <v>388</v>
      </c>
      <c r="F521" s="9">
        <v>55.92</v>
      </c>
      <c r="G521">
        <v>37</v>
      </c>
      <c r="H521" s="9"/>
    </row>
    <row r="522" spans="1:8" x14ac:dyDescent="0.2">
      <c r="A522" s="13"/>
      <c r="B522">
        <v>36</v>
      </c>
      <c r="C522" s="2">
        <v>731</v>
      </c>
      <c r="D522" s="2">
        <v>344</v>
      </c>
      <c r="E522" s="2">
        <v>387</v>
      </c>
      <c r="F522" s="9">
        <v>54.2</v>
      </c>
      <c r="G522">
        <v>35</v>
      </c>
      <c r="H522" s="9"/>
    </row>
    <row r="523" spans="1:8" x14ac:dyDescent="0.2">
      <c r="A523" s="13" t="s">
        <v>174</v>
      </c>
      <c r="B523">
        <v>14</v>
      </c>
      <c r="C523" s="2">
        <v>955</v>
      </c>
      <c r="D523" s="2">
        <v>457</v>
      </c>
      <c r="E523" s="2">
        <v>498</v>
      </c>
      <c r="F523" s="9">
        <v>54.03</v>
      </c>
      <c r="G523">
        <v>56</v>
      </c>
      <c r="H523" s="9"/>
    </row>
    <row r="524" spans="1:8" x14ac:dyDescent="0.2">
      <c r="B524">
        <v>15</v>
      </c>
      <c r="C524" s="2">
        <v>951</v>
      </c>
      <c r="D524" s="2">
        <v>440</v>
      </c>
      <c r="E524" s="2">
        <v>511</v>
      </c>
      <c r="F524" s="9">
        <v>53.02</v>
      </c>
      <c r="G524">
        <v>52</v>
      </c>
      <c r="H524" s="9"/>
    </row>
    <row r="525" spans="1:8" x14ac:dyDescent="0.2">
      <c r="A525" s="13"/>
      <c r="B525">
        <v>16</v>
      </c>
      <c r="C525" s="2">
        <v>1058</v>
      </c>
      <c r="D525" s="2">
        <v>493</v>
      </c>
      <c r="E525" s="2">
        <v>565</v>
      </c>
      <c r="F525" s="9">
        <v>52.12</v>
      </c>
      <c r="G525">
        <v>59</v>
      </c>
      <c r="H525" s="9"/>
    </row>
    <row r="526" spans="1:8" x14ac:dyDescent="0.2">
      <c r="A526" s="13"/>
      <c r="B526">
        <v>17</v>
      </c>
      <c r="C526" s="2">
        <v>864</v>
      </c>
      <c r="D526" s="2">
        <v>415</v>
      </c>
      <c r="E526" s="2">
        <v>449</v>
      </c>
      <c r="F526" s="9">
        <v>53.17</v>
      </c>
      <c r="G526">
        <v>35</v>
      </c>
      <c r="H526" s="9"/>
    </row>
    <row r="527" spans="1:8" x14ac:dyDescent="0.2">
      <c r="A527" s="12"/>
      <c r="B527">
        <v>18</v>
      </c>
      <c r="C527" s="2">
        <v>1538</v>
      </c>
      <c r="D527" s="2">
        <v>713</v>
      </c>
      <c r="E527" s="2">
        <v>825</v>
      </c>
      <c r="F527" s="9">
        <v>55.45</v>
      </c>
      <c r="G527">
        <v>71</v>
      </c>
      <c r="H527" s="9"/>
    </row>
    <row r="528" spans="1:8" x14ac:dyDescent="0.2">
      <c r="A528" s="13"/>
      <c r="B528">
        <v>19</v>
      </c>
      <c r="C528" s="2">
        <v>767</v>
      </c>
      <c r="D528" s="2">
        <v>372</v>
      </c>
      <c r="E528" s="2">
        <v>395</v>
      </c>
      <c r="F528" s="9">
        <v>55.12</v>
      </c>
      <c r="G528">
        <v>33</v>
      </c>
      <c r="H528" s="9"/>
    </row>
    <row r="529" spans="1:8" x14ac:dyDescent="0.2">
      <c r="A529" s="13"/>
      <c r="B529">
        <v>20</v>
      </c>
      <c r="C529" s="2">
        <v>946</v>
      </c>
      <c r="D529" s="2">
        <v>443</v>
      </c>
      <c r="E529" s="2">
        <v>503</v>
      </c>
      <c r="F529" s="9">
        <v>52.54</v>
      </c>
      <c r="G529">
        <v>48</v>
      </c>
      <c r="H529" s="9"/>
    </row>
    <row r="530" spans="1:8" x14ac:dyDescent="0.2">
      <c r="A530" s="13"/>
      <c r="B530">
        <v>21</v>
      </c>
      <c r="C530" s="2">
        <v>1519</v>
      </c>
      <c r="D530" s="2">
        <v>717</v>
      </c>
      <c r="E530" s="2">
        <v>802</v>
      </c>
      <c r="F530" s="9">
        <v>52.43</v>
      </c>
      <c r="G530">
        <v>84</v>
      </c>
      <c r="H530" s="9"/>
    </row>
    <row r="531" spans="1:8" x14ac:dyDescent="0.2">
      <c r="A531" s="13"/>
      <c r="B531">
        <v>22</v>
      </c>
      <c r="C531" s="2">
        <v>889</v>
      </c>
      <c r="D531" s="2">
        <v>413</v>
      </c>
      <c r="E531" s="2">
        <v>476</v>
      </c>
      <c r="F531" s="9">
        <v>50.94</v>
      </c>
      <c r="G531">
        <v>59</v>
      </c>
      <c r="H531" s="9"/>
    </row>
    <row r="532" spans="1:8" x14ac:dyDescent="0.2">
      <c r="A532" s="13"/>
      <c r="B532">
        <v>23</v>
      </c>
      <c r="C532" s="2">
        <v>1176</v>
      </c>
      <c r="D532" s="2">
        <v>545</v>
      </c>
      <c r="E532" s="2">
        <v>631</v>
      </c>
      <c r="F532" s="9">
        <v>54.14</v>
      </c>
      <c r="G532">
        <v>50</v>
      </c>
      <c r="H532" s="9"/>
    </row>
    <row r="533" spans="1:8" x14ac:dyDescent="0.2">
      <c r="A533" s="13"/>
      <c r="B533">
        <v>24</v>
      </c>
      <c r="C533" s="2">
        <v>1280</v>
      </c>
      <c r="D533" s="2">
        <v>606</v>
      </c>
      <c r="E533" s="2">
        <v>674</v>
      </c>
      <c r="F533" s="9">
        <v>53.45</v>
      </c>
      <c r="G533">
        <v>65</v>
      </c>
      <c r="H533" s="9"/>
    </row>
    <row r="534" spans="1:8" x14ac:dyDescent="0.2">
      <c r="A534" s="13"/>
      <c r="B534">
        <v>25</v>
      </c>
      <c r="C534" s="2">
        <v>859</v>
      </c>
      <c r="D534" s="2">
        <v>380</v>
      </c>
      <c r="E534" s="2">
        <v>479</v>
      </c>
      <c r="F534" s="9">
        <v>51.85</v>
      </c>
      <c r="G534">
        <v>44</v>
      </c>
      <c r="H534" s="9"/>
    </row>
    <row r="535" spans="1:8" x14ac:dyDescent="0.2">
      <c r="A535" s="13"/>
      <c r="B535">
        <v>26</v>
      </c>
      <c r="C535" s="2">
        <v>787</v>
      </c>
      <c r="D535" s="2">
        <v>367</v>
      </c>
      <c r="E535" s="2">
        <v>420</v>
      </c>
      <c r="F535" s="9">
        <v>51.51</v>
      </c>
      <c r="G535">
        <v>40</v>
      </c>
      <c r="H535" s="9"/>
    </row>
    <row r="536" spans="1:8" x14ac:dyDescent="0.2">
      <c r="A536" s="13"/>
      <c r="B536">
        <v>27</v>
      </c>
      <c r="C536" s="2">
        <v>610</v>
      </c>
      <c r="D536" s="2">
        <v>270</v>
      </c>
      <c r="E536" s="2">
        <v>340</v>
      </c>
      <c r="F536" s="9">
        <v>50.83</v>
      </c>
      <c r="G536">
        <v>31</v>
      </c>
      <c r="H536" s="9"/>
    </row>
    <row r="537" spans="1:8" x14ac:dyDescent="0.2">
      <c r="A537" s="13"/>
      <c r="B537">
        <v>28</v>
      </c>
      <c r="C537" s="2">
        <v>936</v>
      </c>
      <c r="D537" s="2">
        <v>465</v>
      </c>
      <c r="E537" s="2">
        <v>471</v>
      </c>
      <c r="F537" s="9">
        <v>47.33</v>
      </c>
      <c r="G537">
        <v>100</v>
      </c>
      <c r="H537" s="9"/>
    </row>
    <row r="538" spans="1:8" x14ac:dyDescent="0.2">
      <c r="A538" s="13"/>
      <c r="B538">
        <v>30</v>
      </c>
      <c r="C538" s="2">
        <v>1468</v>
      </c>
      <c r="D538" s="2">
        <v>701</v>
      </c>
      <c r="E538" s="2">
        <v>767</v>
      </c>
      <c r="F538" s="9">
        <v>54.53</v>
      </c>
      <c r="G538">
        <v>39</v>
      </c>
      <c r="H538" s="9"/>
    </row>
    <row r="539" spans="1:8" x14ac:dyDescent="0.2">
      <c r="A539" s="13"/>
      <c r="B539">
        <v>32</v>
      </c>
      <c r="C539" s="2">
        <v>562</v>
      </c>
      <c r="D539" s="2">
        <v>257</v>
      </c>
      <c r="E539" s="2">
        <v>305</v>
      </c>
      <c r="F539" s="9">
        <v>52.38</v>
      </c>
      <c r="G539">
        <v>39</v>
      </c>
      <c r="H539" s="9"/>
    </row>
    <row r="540" spans="1:8" x14ac:dyDescent="0.2">
      <c r="A540" s="13"/>
      <c r="B540">
        <v>39</v>
      </c>
      <c r="C540" s="2">
        <v>923</v>
      </c>
      <c r="D540" s="2">
        <v>439</v>
      </c>
      <c r="E540" s="2">
        <v>484</v>
      </c>
      <c r="F540" s="9">
        <v>51.89</v>
      </c>
      <c r="G540">
        <v>53</v>
      </c>
      <c r="H540" s="9"/>
    </row>
    <row r="541" spans="1:8" x14ac:dyDescent="0.2">
      <c r="A541" s="13" t="s">
        <v>206</v>
      </c>
      <c r="B541">
        <v>29</v>
      </c>
      <c r="C541" s="2">
        <v>847</v>
      </c>
      <c r="D541" s="2">
        <v>385</v>
      </c>
      <c r="E541" s="2">
        <v>462</v>
      </c>
      <c r="F541" s="9">
        <v>54.08</v>
      </c>
      <c r="G541">
        <v>33</v>
      </c>
      <c r="H541" s="9"/>
    </row>
    <row r="542" spans="1:8" x14ac:dyDescent="0.2">
      <c r="A542" s="13"/>
      <c r="B542">
        <v>33</v>
      </c>
      <c r="C542" s="2">
        <v>990</v>
      </c>
      <c r="D542" s="2">
        <v>476</v>
      </c>
      <c r="E542" s="2">
        <v>514</v>
      </c>
      <c r="F542" s="9">
        <v>51.56</v>
      </c>
      <c r="G542">
        <v>63</v>
      </c>
      <c r="H542" s="9"/>
    </row>
    <row r="543" spans="1:8" x14ac:dyDescent="0.2">
      <c r="A543" s="13"/>
      <c r="B543">
        <v>34</v>
      </c>
      <c r="C543" s="2">
        <v>1283</v>
      </c>
      <c r="D543" s="2">
        <v>623</v>
      </c>
      <c r="E543" s="2">
        <v>660</v>
      </c>
      <c r="F543" s="9">
        <v>48.32</v>
      </c>
      <c r="G543">
        <v>123</v>
      </c>
      <c r="H543" s="9"/>
    </row>
    <row r="544" spans="1:8" x14ac:dyDescent="0.2">
      <c r="A544" s="13"/>
      <c r="B544">
        <v>35</v>
      </c>
      <c r="C544" s="2">
        <v>859</v>
      </c>
      <c r="D544" s="2">
        <v>397</v>
      </c>
      <c r="E544" s="2">
        <v>462</v>
      </c>
      <c r="F544" s="9">
        <v>48.56</v>
      </c>
      <c r="G544">
        <v>89</v>
      </c>
      <c r="H544" s="9"/>
    </row>
    <row r="545" spans="1:8" x14ac:dyDescent="0.2">
      <c r="B545">
        <v>37</v>
      </c>
      <c r="C545" s="2">
        <v>1419</v>
      </c>
      <c r="D545" s="2">
        <v>671</v>
      </c>
      <c r="E545" s="2">
        <v>748</v>
      </c>
      <c r="F545" s="9">
        <v>50.19</v>
      </c>
      <c r="G545">
        <v>103</v>
      </c>
      <c r="H545" s="9"/>
    </row>
    <row r="546" spans="1:8" x14ac:dyDescent="0.2">
      <c r="B546">
        <v>38</v>
      </c>
      <c r="C546" s="2">
        <v>1611</v>
      </c>
      <c r="D546" s="2">
        <v>773</v>
      </c>
      <c r="E546" s="2">
        <v>838</v>
      </c>
      <c r="F546" s="9">
        <v>46.54</v>
      </c>
      <c r="G546">
        <v>170</v>
      </c>
      <c r="H546" s="9"/>
    </row>
    <row r="547" spans="1:8" x14ac:dyDescent="0.2">
      <c r="B547">
        <v>40</v>
      </c>
      <c r="C547" s="2">
        <v>1338</v>
      </c>
      <c r="D547" s="2">
        <v>648</v>
      </c>
      <c r="E547" s="2">
        <v>690</v>
      </c>
      <c r="F547" s="9">
        <v>47.87</v>
      </c>
      <c r="G547">
        <v>125</v>
      </c>
      <c r="H547" s="9"/>
    </row>
    <row r="548" spans="1:8" x14ac:dyDescent="0.2">
      <c r="A548" s="39" t="s">
        <v>175</v>
      </c>
      <c r="B548" s="40"/>
      <c r="C548" s="41"/>
      <c r="D548" s="41"/>
      <c r="E548" s="41"/>
      <c r="F548" s="45"/>
      <c r="G548" s="41"/>
      <c r="H548" s="9"/>
    </row>
    <row r="549" spans="1:8" x14ac:dyDescent="0.2">
      <c r="A549" s="13" t="s">
        <v>176</v>
      </c>
      <c r="B549">
        <v>1</v>
      </c>
      <c r="C549" s="2">
        <v>1218</v>
      </c>
      <c r="D549" s="2">
        <v>573</v>
      </c>
      <c r="E549" s="2">
        <v>645</v>
      </c>
      <c r="F549" s="9">
        <v>53.52</v>
      </c>
      <c r="G549">
        <v>69</v>
      </c>
      <c r="H549" s="9"/>
    </row>
    <row r="550" spans="1:8" x14ac:dyDescent="0.2">
      <c r="A550" s="13"/>
      <c r="B550">
        <v>2</v>
      </c>
      <c r="C550" s="2">
        <v>1333</v>
      </c>
      <c r="D550" s="2">
        <v>595</v>
      </c>
      <c r="E550" s="2">
        <v>738</v>
      </c>
      <c r="F550" s="9">
        <v>53.95</v>
      </c>
      <c r="G550">
        <v>72</v>
      </c>
      <c r="H550" s="9"/>
    </row>
    <row r="551" spans="1:8" x14ac:dyDescent="0.2">
      <c r="A551" s="13"/>
      <c r="B551">
        <v>3</v>
      </c>
      <c r="C551" s="2">
        <v>1334</v>
      </c>
      <c r="D551" s="2">
        <v>642</v>
      </c>
      <c r="E551" s="2">
        <v>692</v>
      </c>
      <c r="F551" s="9">
        <v>53</v>
      </c>
      <c r="G551">
        <v>86</v>
      </c>
      <c r="H551" s="9"/>
    </row>
    <row r="552" spans="1:8" x14ac:dyDescent="0.2">
      <c r="A552" s="13"/>
      <c r="B552">
        <v>4</v>
      </c>
      <c r="C552" s="2">
        <v>562</v>
      </c>
      <c r="D552" s="2">
        <v>246</v>
      </c>
      <c r="E552" s="2">
        <v>316</v>
      </c>
      <c r="F552" s="9">
        <v>50.82</v>
      </c>
      <c r="G552">
        <v>30</v>
      </c>
      <c r="H552" s="9"/>
    </row>
    <row r="553" spans="1:8" x14ac:dyDescent="0.2">
      <c r="A553" s="13"/>
      <c r="B553">
        <v>5</v>
      </c>
      <c r="C553" s="2">
        <v>1129</v>
      </c>
      <c r="D553" s="2">
        <v>539</v>
      </c>
      <c r="E553" s="2">
        <v>590</v>
      </c>
      <c r="F553" s="9">
        <v>51.44</v>
      </c>
      <c r="G553">
        <v>68</v>
      </c>
      <c r="H553" s="9"/>
    </row>
    <row r="554" spans="1:8" x14ac:dyDescent="0.2">
      <c r="A554" s="13"/>
      <c r="B554">
        <v>6</v>
      </c>
      <c r="C554" s="2">
        <v>1214</v>
      </c>
      <c r="D554" s="2">
        <v>577</v>
      </c>
      <c r="E554" s="2">
        <v>637</v>
      </c>
      <c r="F554" s="9">
        <v>54.43</v>
      </c>
      <c r="G554">
        <v>51</v>
      </c>
      <c r="H554" s="9"/>
    </row>
    <row r="555" spans="1:8" x14ac:dyDescent="0.2">
      <c r="A555" s="13"/>
      <c r="B555">
        <v>8</v>
      </c>
      <c r="C555" s="2">
        <v>984</v>
      </c>
      <c r="D555" s="2">
        <v>456</v>
      </c>
      <c r="E555" s="2">
        <v>528</v>
      </c>
      <c r="F555" s="9">
        <v>51.38</v>
      </c>
      <c r="G555">
        <v>61</v>
      </c>
      <c r="H555" s="9"/>
    </row>
    <row r="556" spans="1:8" x14ac:dyDescent="0.2">
      <c r="A556" s="13"/>
      <c r="B556">
        <v>9</v>
      </c>
      <c r="C556" s="2">
        <v>702</v>
      </c>
      <c r="D556" s="2">
        <v>331</v>
      </c>
      <c r="E556" s="2">
        <v>371</v>
      </c>
      <c r="F556" s="9">
        <v>51.63</v>
      </c>
      <c r="G556">
        <v>43</v>
      </c>
      <c r="H556" s="9"/>
    </row>
    <row r="557" spans="1:8" x14ac:dyDescent="0.2">
      <c r="A557" s="13"/>
      <c r="B557">
        <v>10</v>
      </c>
      <c r="C557" s="2">
        <v>754</v>
      </c>
      <c r="D557" s="2">
        <v>334</v>
      </c>
      <c r="E557" s="2">
        <v>420</v>
      </c>
      <c r="F557" s="9">
        <v>52.96</v>
      </c>
      <c r="G557">
        <v>43</v>
      </c>
      <c r="H557" s="9"/>
    </row>
    <row r="558" spans="1:8" x14ac:dyDescent="0.2">
      <c r="A558" s="13"/>
      <c r="B558">
        <v>11</v>
      </c>
      <c r="C558" s="2">
        <v>982</v>
      </c>
      <c r="D558" s="2">
        <v>470</v>
      </c>
      <c r="E558" s="2">
        <v>512</v>
      </c>
      <c r="F558" s="9">
        <v>52.35</v>
      </c>
      <c r="G558">
        <v>51</v>
      </c>
    </row>
    <row r="559" spans="1:8" x14ac:dyDescent="0.2">
      <c r="A559" s="13"/>
      <c r="B559">
        <v>12</v>
      </c>
      <c r="C559" s="2">
        <v>641</v>
      </c>
      <c r="D559" s="2">
        <v>301</v>
      </c>
      <c r="E559" s="2">
        <v>340</v>
      </c>
      <c r="F559" s="9">
        <v>52.79</v>
      </c>
      <c r="G559">
        <v>32</v>
      </c>
      <c r="H559" s="9"/>
    </row>
    <row r="560" spans="1:8" x14ac:dyDescent="0.2">
      <c r="A560" s="13"/>
      <c r="B560">
        <v>13</v>
      </c>
      <c r="C560" s="2">
        <v>835</v>
      </c>
      <c r="D560" s="2">
        <v>389</v>
      </c>
      <c r="E560" s="2">
        <v>446</v>
      </c>
      <c r="F560" s="9">
        <v>54.19</v>
      </c>
      <c r="G560">
        <v>52</v>
      </c>
      <c r="H560" s="9"/>
    </row>
    <row r="561" spans="1:8" x14ac:dyDescent="0.2">
      <c r="A561" s="13"/>
      <c r="B561">
        <v>14</v>
      </c>
      <c r="C561" s="2">
        <v>1134</v>
      </c>
      <c r="D561" s="2">
        <v>543</v>
      </c>
      <c r="E561" s="2">
        <v>591</v>
      </c>
      <c r="F561" s="9">
        <v>52.79</v>
      </c>
      <c r="G561">
        <v>77</v>
      </c>
      <c r="H561" s="9"/>
    </row>
    <row r="562" spans="1:8" x14ac:dyDescent="0.2">
      <c r="A562" s="13"/>
      <c r="B562">
        <v>15</v>
      </c>
      <c r="C562" s="2">
        <v>1165</v>
      </c>
      <c r="D562" s="2">
        <v>528</v>
      </c>
      <c r="E562" s="2">
        <v>637</v>
      </c>
      <c r="F562" s="9">
        <v>55.76</v>
      </c>
      <c r="G562">
        <v>56</v>
      </c>
      <c r="H562" s="9"/>
    </row>
    <row r="563" spans="1:8" x14ac:dyDescent="0.2">
      <c r="A563" s="12"/>
      <c r="B563">
        <v>16</v>
      </c>
      <c r="C563" s="2">
        <v>1050</v>
      </c>
      <c r="D563" s="2">
        <v>480</v>
      </c>
      <c r="E563" s="2">
        <v>570</v>
      </c>
      <c r="F563" s="9">
        <v>56.6</v>
      </c>
      <c r="G563">
        <v>54</v>
      </c>
      <c r="H563" s="9"/>
    </row>
    <row r="564" spans="1:8" x14ac:dyDescent="0.2">
      <c r="A564" s="13"/>
      <c r="B564">
        <v>17</v>
      </c>
      <c r="C564" s="2">
        <v>1310</v>
      </c>
      <c r="D564" s="2">
        <v>630</v>
      </c>
      <c r="E564" s="2">
        <v>680</v>
      </c>
      <c r="F564" s="9">
        <v>49.03</v>
      </c>
      <c r="G564">
        <v>94</v>
      </c>
      <c r="H564" s="9"/>
    </row>
    <row r="565" spans="1:8" x14ac:dyDescent="0.2">
      <c r="A565" s="13"/>
      <c r="B565">
        <v>18</v>
      </c>
      <c r="C565" s="2">
        <v>649</v>
      </c>
      <c r="D565" s="2">
        <v>309</v>
      </c>
      <c r="E565" s="2">
        <v>340</v>
      </c>
      <c r="F565" s="9">
        <v>54.99</v>
      </c>
      <c r="G565">
        <v>34</v>
      </c>
      <c r="H565" s="9"/>
    </row>
    <row r="566" spans="1:8" x14ac:dyDescent="0.2">
      <c r="A566" s="13"/>
      <c r="B566">
        <v>19</v>
      </c>
      <c r="C566" s="2">
        <v>1180</v>
      </c>
      <c r="D566" s="2">
        <v>570</v>
      </c>
      <c r="E566" s="2">
        <v>610</v>
      </c>
      <c r="F566" s="9">
        <v>51.87</v>
      </c>
      <c r="G566">
        <v>73</v>
      </c>
      <c r="H566" s="9"/>
    </row>
    <row r="567" spans="1:8" x14ac:dyDescent="0.2">
      <c r="A567" s="13"/>
      <c r="B567">
        <v>24</v>
      </c>
      <c r="C567" s="2">
        <v>1223</v>
      </c>
      <c r="D567" s="2">
        <v>536</v>
      </c>
      <c r="E567" s="2">
        <v>687</v>
      </c>
      <c r="F567" s="9">
        <v>55.72</v>
      </c>
      <c r="G567">
        <v>49</v>
      </c>
      <c r="H567" s="9"/>
    </row>
    <row r="568" spans="1:8" x14ac:dyDescent="0.2">
      <c r="A568" s="13"/>
      <c r="B568">
        <v>25</v>
      </c>
      <c r="C568" s="2">
        <v>929</v>
      </c>
      <c r="D568" s="2">
        <v>453</v>
      </c>
      <c r="E568" s="2">
        <v>476</v>
      </c>
      <c r="F568" s="9">
        <v>53.01</v>
      </c>
      <c r="G568">
        <v>40</v>
      </c>
      <c r="H568" s="9"/>
    </row>
    <row r="569" spans="1:8" x14ac:dyDescent="0.2">
      <c r="A569" s="13"/>
      <c r="B569">
        <v>26</v>
      </c>
      <c r="C569" s="2">
        <v>1053</v>
      </c>
      <c r="D569" s="2">
        <v>505</v>
      </c>
      <c r="E569" s="2">
        <v>548</v>
      </c>
      <c r="F569" s="9">
        <v>54.51</v>
      </c>
      <c r="G569">
        <v>52</v>
      </c>
      <c r="H569" s="9"/>
    </row>
    <row r="570" spans="1:8" x14ac:dyDescent="0.2">
      <c r="A570" s="13"/>
      <c r="B570">
        <v>27</v>
      </c>
      <c r="C570" s="2">
        <v>975</v>
      </c>
      <c r="D570" s="2">
        <v>459</v>
      </c>
      <c r="E570" s="2">
        <v>516</v>
      </c>
      <c r="F570" s="9">
        <v>55.6</v>
      </c>
      <c r="G570">
        <v>52</v>
      </c>
      <c r="H570" s="9"/>
    </row>
    <row r="571" spans="1:8" x14ac:dyDescent="0.2">
      <c r="B571">
        <v>28</v>
      </c>
      <c r="C571" s="2">
        <v>1089</v>
      </c>
      <c r="D571" s="2">
        <v>526</v>
      </c>
      <c r="E571" s="2">
        <v>563</v>
      </c>
      <c r="F571" s="9">
        <v>53.89</v>
      </c>
      <c r="G571">
        <v>69</v>
      </c>
      <c r="H571" s="9"/>
    </row>
    <row r="572" spans="1:8" x14ac:dyDescent="0.2">
      <c r="B572">
        <v>29</v>
      </c>
      <c r="C572" s="2">
        <v>1209</v>
      </c>
      <c r="D572" s="2">
        <v>607</v>
      </c>
      <c r="E572" s="2">
        <v>602</v>
      </c>
      <c r="F572" s="9">
        <v>45.65</v>
      </c>
      <c r="G572">
        <v>83</v>
      </c>
      <c r="H572" s="9"/>
    </row>
    <row r="573" spans="1:8" x14ac:dyDescent="0.2">
      <c r="B573">
        <v>30</v>
      </c>
      <c r="C573" s="2">
        <v>1431</v>
      </c>
      <c r="D573" s="2">
        <v>667</v>
      </c>
      <c r="E573" s="2">
        <v>764</v>
      </c>
      <c r="F573" s="9">
        <v>48</v>
      </c>
      <c r="G573">
        <v>103</v>
      </c>
      <c r="H573" s="9"/>
    </row>
    <row r="574" spans="1:8" x14ac:dyDescent="0.2">
      <c r="B574">
        <v>31</v>
      </c>
      <c r="C574" s="2">
        <v>1028</v>
      </c>
      <c r="D574" s="2">
        <v>512</v>
      </c>
      <c r="E574" s="2">
        <v>516</v>
      </c>
      <c r="F574" s="9">
        <v>48.1</v>
      </c>
      <c r="G574">
        <v>65</v>
      </c>
      <c r="H574" s="9"/>
    </row>
    <row r="575" spans="1:8" x14ac:dyDescent="0.2">
      <c r="B575">
        <v>32</v>
      </c>
      <c r="C575" s="2">
        <v>1756</v>
      </c>
      <c r="D575" s="2">
        <v>877</v>
      </c>
      <c r="E575" s="2">
        <v>879</v>
      </c>
      <c r="F575" s="9">
        <v>44.75</v>
      </c>
      <c r="G575">
        <v>85</v>
      </c>
      <c r="H575" s="9"/>
    </row>
    <row r="576" spans="1:8" x14ac:dyDescent="0.2">
      <c r="B576">
        <v>33</v>
      </c>
      <c r="C576" s="2">
        <v>1361</v>
      </c>
      <c r="D576" s="2">
        <v>665</v>
      </c>
      <c r="E576" s="2">
        <v>696</v>
      </c>
      <c r="F576" s="9">
        <v>45.54</v>
      </c>
      <c r="G576">
        <v>98</v>
      </c>
      <c r="H576" s="9"/>
    </row>
    <row r="577" spans="1:8" x14ac:dyDescent="0.2">
      <c r="A577" s="13" t="s">
        <v>177</v>
      </c>
      <c r="B577">
        <v>20</v>
      </c>
      <c r="C577" s="2">
        <v>1065</v>
      </c>
      <c r="D577" s="2">
        <v>487</v>
      </c>
      <c r="E577" s="2">
        <v>578</v>
      </c>
      <c r="F577" s="9">
        <v>52.33</v>
      </c>
      <c r="G577">
        <v>59</v>
      </c>
      <c r="H577" s="9"/>
    </row>
    <row r="578" spans="1:8" x14ac:dyDescent="0.2">
      <c r="A578" s="13"/>
      <c r="B578">
        <v>21</v>
      </c>
      <c r="C578" s="2">
        <v>842</v>
      </c>
      <c r="D578" s="2">
        <v>378</v>
      </c>
      <c r="E578" s="2">
        <v>464</v>
      </c>
      <c r="F578" s="9">
        <v>54.68</v>
      </c>
      <c r="G578">
        <v>45</v>
      </c>
      <c r="H578" s="9"/>
    </row>
    <row r="579" spans="1:8" x14ac:dyDescent="0.2">
      <c r="A579" s="13"/>
      <c r="B579">
        <v>22</v>
      </c>
      <c r="C579" s="2">
        <v>627</v>
      </c>
      <c r="D579" s="2">
        <v>293</v>
      </c>
      <c r="E579" s="2">
        <v>334</v>
      </c>
      <c r="F579" s="9">
        <v>53.86</v>
      </c>
      <c r="G579">
        <v>30</v>
      </c>
      <c r="H579" s="9"/>
    </row>
    <row r="580" spans="1:8" x14ac:dyDescent="0.2">
      <c r="A580" s="13"/>
      <c r="B580">
        <v>23</v>
      </c>
      <c r="C580" s="2">
        <v>1521</v>
      </c>
      <c r="D580" s="2">
        <v>757</v>
      </c>
      <c r="E580" s="2">
        <v>764</v>
      </c>
      <c r="F580" s="9">
        <v>48.6</v>
      </c>
      <c r="G580">
        <v>126</v>
      </c>
      <c r="H580" s="9"/>
    </row>
    <row r="581" spans="1:8" x14ac:dyDescent="0.2">
      <c r="A581" s="39" t="s">
        <v>178</v>
      </c>
      <c r="B581" s="40"/>
      <c r="C581" s="41"/>
      <c r="D581" s="41"/>
      <c r="E581" s="41"/>
      <c r="F581" s="45"/>
      <c r="G581" s="41"/>
      <c r="H581" s="9"/>
    </row>
    <row r="582" spans="1:8" x14ac:dyDescent="0.2">
      <c r="A582" s="13" t="s">
        <v>179</v>
      </c>
      <c r="B582">
        <v>1</v>
      </c>
      <c r="C582" s="2">
        <v>804</v>
      </c>
      <c r="D582" s="2">
        <v>391</v>
      </c>
      <c r="E582" s="2">
        <v>413</v>
      </c>
      <c r="F582" s="9">
        <v>52.59</v>
      </c>
      <c r="G582">
        <v>42</v>
      </c>
      <c r="H582" s="9"/>
    </row>
    <row r="583" spans="1:8" x14ac:dyDescent="0.2">
      <c r="A583" s="13" t="s">
        <v>180</v>
      </c>
      <c r="B583">
        <v>2</v>
      </c>
      <c r="C583" s="2">
        <v>697</v>
      </c>
      <c r="D583" s="2">
        <v>332</v>
      </c>
      <c r="E583" s="2">
        <v>365</v>
      </c>
      <c r="F583" s="9">
        <v>52.81</v>
      </c>
      <c r="G583">
        <v>30</v>
      </c>
      <c r="H583" s="9"/>
    </row>
    <row r="584" spans="1:8" x14ac:dyDescent="0.2">
      <c r="A584" s="13" t="s">
        <v>181</v>
      </c>
      <c r="B584">
        <v>3</v>
      </c>
      <c r="C584" s="2">
        <v>981</v>
      </c>
      <c r="D584" s="2">
        <v>465</v>
      </c>
      <c r="E584" s="2">
        <v>516</v>
      </c>
      <c r="F584" s="9">
        <v>54.78</v>
      </c>
      <c r="G584">
        <v>39</v>
      </c>
      <c r="H584" s="9"/>
    </row>
    <row r="585" spans="1:8" x14ac:dyDescent="0.2">
      <c r="A585" s="46" t="s">
        <v>306</v>
      </c>
      <c r="B585">
        <v>1</v>
      </c>
      <c r="C585" s="2">
        <v>267</v>
      </c>
      <c r="D585" s="2">
        <v>137</v>
      </c>
      <c r="E585" s="2">
        <v>130</v>
      </c>
      <c r="F585" s="9">
        <v>55.28</v>
      </c>
      <c r="G585">
        <v>9</v>
      </c>
      <c r="H585" s="9"/>
    </row>
    <row r="586" spans="1:8" x14ac:dyDescent="0.2">
      <c r="A586" s="13" t="s">
        <v>182</v>
      </c>
      <c r="B586">
        <v>1</v>
      </c>
      <c r="C586" s="2">
        <v>49</v>
      </c>
      <c r="D586" s="2">
        <v>29</v>
      </c>
      <c r="E586" s="2">
        <v>20</v>
      </c>
      <c r="F586" s="9">
        <v>59.43</v>
      </c>
      <c r="G586">
        <v>3</v>
      </c>
      <c r="H586" s="9"/>
    </row>
    <row r="587" spans="1:8" x14ac:dyDescent="0.2">
      <c r="A587" s="13" t="s">
        <v>183</v>
      </c>
      <c r="B587">
        <v>6</v>
      </c>
      <c r="C587" s="2">
        <v>1964</v>
      </c>
      <c r="D587" s="2">
        <v>948</v>
      </c>
      <c r="E587" s="2">
        <v>1016</v>
      </c>
      <c r="F587" s="9">
        <v>50.23</v>
      </c>
      <c r="G587">
        <v>184</v>
      </c>
      <c r="H587" s="9"/>
    </row>
    <row r="588" spans="1:8" x14ac:dyDescent="0.2">
      <c r="A588" s="46" t="s">
        <v>307</v>
      </c>
      <c r="B588">
        <v>7</v>
      </c>
      <c r="C588" s="2">
        <v>585</v>
      </c>
      <c r="D588" s="2">
        <v>288</v>
      </c>
      <c r="E588" s="2">
        <v>297</v>
      </c>
      <c r="F588" s="9">
        <v>53.11</v>
      </c>
      <c r="G588">
        <v>39</v>
      </c>
      <c r="H588" s="9"/>
    </row>
    <row r="589" spans="1:8" x14ac:dyDescent="0.2">
      <c r="A589" s="39" t="s">
        <v>184</v>
      </c>
      <c r="B589" s="40"/>
      <c r="C589" s="41"/>
      <c r="D589" s="41"/>
      <c r="E589" s="41"/>
      <c r="F589" s="45"/>
      <c r="G589" s="41"/>
      <c r="H589" s="9"/>
    </row>
    <row r="590" spans="1:8" x14ac:dyDescent="0.2">
      <c r="A590" s="13" t="s">
        <v>185</v>
      </c>
      <c r="B590">
        <v>1</v>
      </c>
      <c r="C590" s="2">
        <v>1115</v>
      </c>
      <c r="D590" s="2">
        <v>530</v>
      </c>
      <c r="E590" s="2">
        <v>585</v>
      </c>
      <c r="F590" s="9">
        <v>51.96</v>
      </c>
      <c r="G590">
        <v>73</v>
      </c>
      <c r="H590" s="9"/>
    </row>
    <row r="591" spans="1:8" x14ac:dyDescent="0.2">
      <c r="A591" s="13"/>
      <c r="B591">
        <v>2</v>
      </c>
      <c r="C591" s="2">
        <v>748</v>
      </c>
      <c r="D591" s="2">
        <v>345</v>
      </c>
      <c r="E591" s="2">
        <v>403</v>
      </c>
      <c r="F591" s="9">
        <v>52.91</v>
      </c>
      <c r="G591">
        <v>46</v>
      </c>
      <c r="H591" s="9"/>
    </row>
    <row r="592" spans="1:8" x14ac:dyDescent="0.2">
      <c r="A592" s="13"/>
      <c r="B592">
        <v>3</v>
      </c>
      <c r="C592" s="2">
        <v>1128</v>
      </c>
      <c r="D592" s="2">
        <v>526</v>
      </c>
      <c r="E592" s="2">
        <v>602</v>
      </c>
      <c r="F592" s="9">
        <v>51.76</v>
      </c>
      <c r="G592">
        <v>72</v>
      </c>
      <c r="H592" s="9"/>
    </row>
    <row r="593" spans="1:8" x14ac:dyDescent="0.2">
      <c r="A593" s="13"/>
      <c r="B593">
        <v>4</v>
      </c>
      <c r="C593" s="2">
        <v>879</v>
      </c>
      <c r="D593" s="2">
        <v>414</v>
      </c>
      <c r="E593" s="2">
        <v>465</v>
      </c>
      <c r="F593" s="9">
        <v>52.55</v>
      </c>
      <c r="G593">
        <v>46</v>
      </c>
      <c r="H593" s="9"/>
    </row>
    <row r="594" spans="1:8" x14ac:dyDescent="0.2">
      <c r="A594" s="13"/>
      <c r="B594">
        <v>5</v>
      </c>
      <c r="C594" s="2">
        <v>821</v>
      </c>
      <c r="D594" s="2">
        <v>398</v>
      </c>
      <c r="E594" s="2">
        <v>423</v>
      </c>
      <c r="F594" s="9">
        <v>53.12</v>
      </c>
      <c r="G594">
        <v>44</v>
      </c>
      <c r="H594" s="9"/>
    </row>
    <row r="595" spans="1:8" x14ac:dyDescent="0.2">
      <c r="A595" s="13"/>
      <c r="B595">
        <v>6</v>
      </c>
      <c r="C595" s="2">
        <v>907</v>
      </c>
      <c r="D595" s="2">
        <v>418</v>
      </c>
      <c r="E595" s="2">
        <v>489</v>
      </c>
      <c r="F595" s="9">
        <v>52.73</v>
      </c>
      <c r="G595">
        <v>42</v>
      </c>
      <c r="H595" s="9"/>
    </row>
    <row r="596" spans="1:8" x14ac:dyDescent="0.2">
      <c r="A596" s="13"/>
      <c r="B596">
        <v>7</v>
      </c>
      <c r="C596" s="2">
        <v>1259</v>
      </c>
      <c r="D596" s="2">
        <v>619</v>
      </c>
      <c r="E596" s="2">
        <v>640</v>
      </c>
      <c r="F596" s="9">
        <v>48.8</v>
      </c>
      <c r="G596">
        <v>99</v>
      </c>
      <c r="H596" s="9"/>
    </row>
    <row r="597" spans="1:8" x14ac:dyDescent="0.2">
      <c r="A597" s="13"/>
      <c r="B597">
        <v>8</v>
      </c>
      <c r="C597" s="2">
        <v>1347</v>
      </c>
      <c r="D597" s="2">
        <v>622</v>
      </c>
      <c r="E597" s="2">
        <v>725</v>
      </c>
      <c r="F597" s="9">
        <v>52.8</v>
      </c>
      <c r="G597">
        <v>55</v>
      </c>
      <c r="H597" s="9"/>
    </row>
    <row r="598" spans="1:8" x14ac:dyDescent="0.2">
      <c r="A598" s="12"/>
      <c r="B598">
        <v>9</v>
      </c>
      <c r="C598" s="2">
        <v>809</v>
      </c>
      <c r="D598" s="2">
        <v>384</v>
      </c>
      <c r="E598" s="2">
        <v>425</v>
      </c>
      <c r="F598" s="9">
        <v>53.84</v>
      </c>
      <c r="G598">
        <v>47</v>
      </c>
      <c r="H598" s="9"/>
    </row>
    <row r="599" spans="1:8" x14ac:dyDescent="0.2">
      <c r="A599" s="13"/>
      <c r="B599">
        <v>10</v>
      </c>
      <c r="C599" s="2">
        <v>771</v>
      </c>
      <c r="D599" s="2">
        <v>371</v>
      </c>
      <c r="E599" s="2">
        <v>400</v>
      </c>
      <c r="F599" s="9">
        <v>50.44</v>
      </c>
      <c r="G599">
        <v>65</v>
      </c>
      <c r="H599" s="9"/>
    </row>
    <row r="600" spans="1:8" x14ac:dyDescent="0.2">
      <c r="A600" s="13" t="s">
        <v>186</v>
      </c>
      <c r="B600">
        <v>4</v>
      </c>
      <c r="C600" s="2">
        <v>849</v>
      </c>
      <c r="D600" s="2">
        <v>421</v>
      </c>
      <c r="E600" s="2">
        <v>428</v>
      </c>
      <c r="F600" s="9">
        <v>50.27</v>
      </c>
      <c r="G600">
        <v>56</v>
      </c>
      <c r="H600" s="9"/>
    </row>
    <row r="601" spans="1:8" x14ac:dyDescent="0.2">
      <c r="A601" s="39" t="s">
        <v>187</v>
      </c>
      <c r="B601" s="40"/>
      <c r="C601" s="41"/>
      <c r="D601" s="41"/>
      <c r="E601" s="41"/>
      <c r="F601" s="45"/>
      <c r="G601" s="41"/>
      <c r="H601" s="9"/>
    </row>
    <row r="602" spans="1:8" x14ac:dyDescent="0.2">
      <c r="A602" s="46" t="s">
        <v>308</v>
      </c>
      <c r="B602">
        <v>1</v>
      </c>
      <c r="C602" s="2">
        <v>944</v>
      </c>
      <c r="D602" s="2">
        <v>448</v>
      </c>
      <c r="E602" s="2">
        <v>496</v>
      </c>
      <c r="F602" s="9">
        <v>53.18</v>
      </c>
      <c r="G602">
        <v>64</v>
      </c>
      <c r="H602" s="9"/>
    </row>
    <row r="603" spans="1:8" x14ac:dyDescent="0.2">
      <c r="A603" s="46" t="s">
        <v>309</v>
      </c>
      <c r="B603">
        <v>2</v>
      </c>
      <c r="C603" s="2">
        <v>534</v>
      </c>
      <c r="D603" s="2">
        <v>247</v>
      </c>
      <c r="E603" s="2">
        <v>287</v>
      </c>
      <c r="F603" s="9">
        <v>55.21</v>
      </c>
      <c r="G603">
        <v>18</v>
      </c>
      <c r="H603" s="9"/>
    </row>
    <row r="604" spans="1:8" x14ac:dyDescent="0.2">
      <c r="A604" s="13"/>
      <c r="B604">
        <v>3</v>
      </c>
      <c r="C604" s="2">
        <v>1269</v>
      </c>
      <c r="D604" s="2">
        <v>613</v>
      </c>
      <c r="E604" s="2">
        <v>656</v>
      </c>
      <c r="F604" s="9">
        <v>52.17</v>
      </c>
      <c r="G604">
        <v>82</v>
      </c>
      <c r="H604" s="9"/>
    </row>
    <row r="605" spans="1:8" x14ac:dyDescent="0.2">
      <c r="A605" s="13"/>
      <c r="B605">
        <v>4</v>
      </c>
      <c r="C605" s="2">
        <v>872</v>
      </c>
      <c r="D605" s="2">
        <v>417</v>
      </c>
      <c r="E605" s="2">
        <v>455</v>
      </c>
      <c r="F605" s="9">
        <v>53.54</v>
      </c>
      <c r="G605">
        <v>60</v>
      </c>
      <c r="H605" s="9"/>
    </row>
    <row r="606" spans="1:8" x14ac:dyDescent="0.2">
      <c r="A606" s="12"/>
      <c r="B606">
        <v>5</v>
      </c>
      <c r="C606" s="2">
        <v>1801</v>
      </c>
      <c r="D606" s="2">
        <v>882</v>
      </c>
      <c r="E606" s="2">
        <v>919</v>
      </c>
      <c r="F606" s="9">
        <v>53.18</v>
      </c>
      <c r="G606">
        <v>120</v>
      </c>
      <c r="H606" s="9"/>
    </row>
    <row r="607" spans="1:8" x14ac:dyDescent="0.2">
      <c r="A607" s="13"/>
      <c r="B607">
        <v>15</v>
      </c>
      <c r="C607" s="2">
        <v>786</v>
      </c>
      <c r="D607" s="2">
        <v>375</v>
      </c>
      <c r="E607" s="2">
        <v>411</v>
      </c>
      <c r="F607" s="9">
        <v>54.92</v>
      </c>
      <c r="G607">
        <v>33</v>
      </c>
      <c r="H607" s="9"/>
    </row>
    <row r="608" spans="1:8" x14ac:dyDescent="0.2">
      <c r="A608" s="13" t="s">
        <v>188</v>
      </c>
      <c r="B608">
        <v>6</v>
      </c>
      <c r="C608" s="2">
        <v>1364</v>
      </c>
      <c r="D608" s="2">
        <v>639</v>
      </c>
      <c r="E608" s="2">
        <v>725</v>
      </c>
      <c r="F608" s="9">
        <v>53.27</v>
      </c>
      <c r="G608">
        <v>63</v>
      </c>
      <c r="H608" s="9"/>
    </row>
    <row r="609" spans="1:8" x14ac:dyDescent="0.2">
      <c r="A609" s="13"/>
      <c r="B609">
        <v>7</v>
      </c>
      <c r="C609" s="2">
        <v>637</v>
      </c>
      <c r="D609" s="2">
        <v>313</v>
      </c>
      <c r="E609" s="2">
        <v>324</v>
      </c>
      <c r="F609" s="9">
        <v>55.38</v>
      </c>
      <c r="G609">
        <v>25</v>
      </c>
      <c r="H609" s="9"/>
    </row>
    <row r="610" spans="1:8" x14ac:dyDescent="0.2">
      <c r="A610" s="46" t="s">
        <v>310</v>
      </c>
      <c r="B610">
        <v>8</v>
      </c>
      <c r="C610" s="2">
        <v>1381</v>
      </c>
      <c r="D610" s="2">
        <v>719</v>
      </c>
      <c r="E610" s="2">
        <v>662</v>
      </c>
      <c r="F610" s="9">
        <v>51.82</v>
      </c>
      <c r="G610">
        <v>83</v>
      </c>
      <c r="H610" s="9"/>
    </row>
    <row r="611" spans="1:8" x14ac:dyDescent="0.2">
      <c r="A611" s="46" t="s">
        <v>311</v>
      </c>
      <c r="B611">
        <v>9</v>
      </c>
      <c r="C611" s="2">
        <v>590</v>
      </c>
      <c r="D611" s="2">
        <v>283</v>
      </c>
      <c r="E611" s="2">
        <v>307</v>
      </c>
      <c r="F611" s="9">
        <v>56.92</v>
      </c>
      <c r="G611">
        <v>22</v>
      </c>
      <c r="H611" s="9"/>
    </row>
    <row r="612" spans="1:8" x14ac:dyDescent="0.2">
      <c r="A612" s="46" t="s">
        <v>312</v>
      </c>
      <c r="B612">
        <v>16</v>
      </c>
      <c r="C612" s="2">
        <v>1146</v>
      </c>
      <c r="D612" s="2">
        <v>581</v>
      </c>
      <c r="E612" s="2">
        <v>565</v>
      </c>
      <c r="F612" s="9">
        <v>53.41</v>
      </c>
      <c r="G612">
        <v>53</v>
      </c>
      <c r="H612" s="9"/>
    </row>
    <row r="613" spans="1:8" x14ac:dyDescent="0.2">
      <c r="A613" s="46" t="s">
        <v>313</v>
      </c>
      <c r="B613">
        <v>11</v>
      </c>
      <c r="C613" s="2">
        <v>555</v>
      </c>
      <c r="D613" s="2">
        <v>262</v>
      </c>
      <c r="E613" s="2">
        <v>293</v>
      </c>
      <c r="F613" s="9">
        <v>52.42</v>
      </c>
      <c r="G613">
        <v>32</v>
      </c>
      <c r="H613" s="9"/>
    </row>
    <row r="614" spans="1:8" x14ac:dyDescent="0.2">
      <c r="A614" s="13"/>
      <c r="B614">
        <v>12</v>
      </c>
      <c r="C614" s="2">
        <v>602</v>
      </c>
      <c r="D614" s="2">
        <v>303</v>
      </c>
      <c r="E614" s="2">
        <v>299</v>
      </c>
      <c r="F614" s="9">
        <v>50.89</v>
      </c>
      <c r="G614">
        <v>45</v>
      </c>
      <c r="H614" s="9"/>
    </row>
    <row r="615" spans="1:8" x14ac:dyDescent="0.2">
      <c r="A615" s="13"/>
      <c r="B615">
        <v>13</v>
      </c>
      <c r="C615" s="2">
        <v>1186</v>
      </c>
      <c r="D615" s="2">
        <v>576</v>
      </c>
      <c r="E615" s="2">
        <v>610</v>
      </c>
      <c r="F615" s="9">
        <v>53.33</v>
      </c>
      <c r="G615">
        <v>60</v>
      </c>
      <c r="H615" s="9"/>
    </row>
    <row r="616" spans="1:8" x14ac:dyDescent="0.2">
      <c r="A616" s="13"/>
      <c r="B616">
        <v>14</v>
      </c>
      <c r="C616" s="2">
        <v>1159</v>
      </c>
      <c r="D616" s="2">
        <v>543</v>
      </c>
      <c r="E616" s="2">
        <v>616</v>
      </c>
      <c r="F616" s="9">
        <v>54.84</v>
      </c>
      <c r="G616">
        <v>42</v>
      </c>
      <c r="H616" s="9"/>
    </row>
    <row r="617" spans="1:8" x14ac:dyDescent="0.2">
      <c r="A617" s="13" t="s">
        <v>189</v>
      </c>
      <c r="B617">
        <v>12</v>
      </c>
      <c r="C617" s="2">
        <v>931</v>
      </c>
      <c r="D617" s="2">
        <v>486</v>
      </c>
      <c r="E617" s="2">
        <v>445</v>
      </c>
      <c r="F617" s="9">
        <v>44.71</v>
      </c>
      <c r="G617">
        <v>19</v>
      </c>
      <c r="H617" s="9"/>
    </row>
    <row r="618" spans="1:8" x14ac:dyDescent="0.2">
      <c r="C618" s="2"/>
      <c r="D618" s="2"/>
      <c r="E618" s="2"/>
      <c r="F618" s="9"/>
      <c r="G618" s="2"/>
      <c r="H618" s="9"/>
    </row>
    <row r="619" spans="1:8" x14ac:dyDescent="0.2">
      <c r="C619" s="2"/>
      <c r="D619" s="2"/>
      <c r="E619" s="2"/>
      <c r="F619" s="9"/>
      <c r="G619" s="2"/>
      <c r="H619" s="9"/>
    </row>
    <row r="620" spans="1:8" x14ac:dyDescent="0.2">
      <c r="C620" s="2"/>
      <c r="D620" s="2"/>
      <c r="E620" s="2"/>
      <c r="F620" s="9"/>
      <c r="G620" s="2"/>
      <c r="H620" s="9"/>
    </row>
    <row r="621" spans="1:8" x14ac:dyDescent="0.2">
      <c r="A621" s="13"/>
      <c r="C621" s="2"/>
      <c r="D621" s="2"/>
      <c r="E621" s="2"/>
      <c r="F621" s="9"/>
      <c r="G621" s="2"/>
      <c r="H621" s="9"/>
    </row>
    <row r="622" spans="1:8" x14ac:dyDescent="0.2">
      <c r="A622" s="13"/>
      <c r="C622" s="2"/>
      <c r="D622" s="2"/>
      <c r="E622" s="2"/>
      <c r="F622" s="9"/>
      <c r="G622" s="2"/>
      <c r="H622" s="9"/>
    </row>
    <row r="623" spans="1:8" x14ac:dyDescent="0.2">
      <c r="A623" s="13"/>
      <c r="C623" s="2"/>
      <c r="D623" s="2"/>
      <c r="E623" s="2"/>
      <c r="F623" s="9"/>
      <c r="G623" s="2"/>
      <c r="H623" s="9"/>
    </row>
    <row r="624" spans="1:8" x14ac:dyDescent="0.2">
      <c r="A624" s="13"/>
      <c r="C624" s="2"/>
      <c r="D624" s="2"/>
      <c r="E624" s="2"/>
      <c r="F624" s="9"/>
      <c r="G624" s="2"/>
      <c r="H624" s="9"/>
    </row>
    <row r="625" spans="1:8" x14ac:dyDescent="0.2">
      <c r="A625" s="13"/>
      <c r="C625" s="2"/>
      <c r="D625" s="2"/>
      <c r="E625" s="2"/>
      <c r="F625" s="9"/>
      <c r="G625" s="2"/>
      <c r="H625" s="9"/>
    </row>
    <row r="626" spans="1:8" x14ac:dyDescent="0.2">
      <c r="C626" s="2"/>
      <c r="D626" s="2"/>
      <c r="E626" s="2"/>
      <c r="F626" s="9"/>
      <c r="G626" s="2"/>
      <c r="H626" s="9"/>
    </row>
    <row r="627" spans="1:8" x14ac:dyDescent="0.2">
      <c r="A627" s="13"/>
      <c r="C627" s="2"/>
      <c r="D627" s="2"/>
      <c r="E627" s="2"/>
      <c r="F627" s="9"/>
      <c r="G627" s="2"/>
      <c r="H627" s="9"/>
    </row>
    <row r="628" spans="1:8" x14ac:dyDescent="0.2">
      <c r="C628" s="2"/>
      <c r="D628" s="2"/>
      <c r="E628" s="2"/>
      <c r="F628" s="9"/>
      <c r="G628" s="2"/>
      <c r="H628" s="9"/>
    </row>
    <row r="629" spans="1:8" x14ac:dyDescent="0.2">
      <c r="C629" s="2"/>
      <c r="D629" s="2"/>
      <c r="E629" s="2"/>
      <c r="F629" s="9"/>
      <c r="G629" s="2"/>
      <c r="H629" s="9"/>
    </row>
    <row r="630" spans="1:8" x14ac:dyDescent="0.2">
      <c r="C630" s="2"/>
      <c r="D630" s="2"/>
      <c r="E630" s="2"/>
      <c r="F630" s="9"/>
      <c r="G630" s="2"/>
      <c r="H630" s="9"/>
    </row>
    <row r="631" spans="1:8" x14ac:dyDescent="0.2">
      <c r="C631" s="2"/>
      <c r="D631" s="2"/>
      <c r="E631" s="2"/>
      <c r="F631" s="9"/>
      <c r="G631" s="2"/>
      <c r="H631" s="9"/>
    </row>
    <row r="632" spans="1:8" x14ac:dyDescent="0.2">
      <c r="C632" s="2"/>
      <c r="D632" s="2"/>
      <c r="E632" s="2"/>
      <c r="F632" s="9"/>
      <c r="G632" s="2"/>
      <c r="H632" s="9"/>
    </row>
    <row r="633" spans="1:8" x14ac:dyDescent="0.2">
      <c r="C633" s="2"/>
      <c r="D633" s="2"/>
      <c r="E633" s="2"/>
      <c r="F633" s="9"/>
      <c r="G633" s="2"/>
      <c r="H633" s="9"/>
    </row>
    <row r="634" spans="1:8" x14ac:dyDescent="0.2">
      <c r="C634" s="2"/>
      <c r="D634" s="2"/>
      <c r="E634" s="2"/>
      <c r="F634" s="9"/>
      <c r="G634" s="2"/>
      <c r="H634" s="9"/>
    </row>
    <row r="635" spans="1:8" x14ac:dyDescent="0.2">
      <c r="C635" s="2"/>
      <c r="D635" s="2"/>
      <c r="E635" s="2"/>
      <c r="F635" s="9"/>
      <c r="G635" s="2"/>
      <c r="H635" s="9"/>
    </row>
    <row r="636" spans="1:8" x14ac:dyDescent="0.2">
      <c r="C636" s="2"/>
      <c r="D636" s="2"/>
      <c r="E636" s="2"/>
      <c r="F636" s="9"/>
      <c r="G636" s="2"/>
      <c r="H636" s="9"/>
    </row>
    <row r="637" spans="1:8" x14ac:dyDescent="0.2">
      <c r="C637" s="2"/>
      <c r="D637" s="2"/>
      <c r="E637" s="2"/>
      <c r="F637" s="9"/>
      <c r="G637" s="2"/>
      <c r="H637" s="9"/>
    </row>
    <row r="638" spans="1:8" x14ac:dyDescent="0.2">
      <c r="C638" s="2"/>
      <c r="D638" s="2"/>
      <c r="E638" s="2"/>
      <c r="F638" s="9"/>
      <c r="G638" s="2"/>
      <c r="H638" s="9"/>
    </row>
    <row r="639" spans="1:8" x14ac:dyDescent="0.2">
      <c r="C639" s="2"/>
      <c r="D639" s="2"/>
      <c r="E639" s="2"/>
      <c r="F639" s="9"/>
      <c r="G639" s="2"/>
      <c r="H639" s="9"/>
    </row>
    <row r="640" spans="1:8" x14ac:dyDescent="0.2">
      <c r="C640" s="2"/>
      <c r="D640" s="2"/>
      <c r="E640" s="2"/>
      <c r="F640" s="9"/>
      <c r="G640" s="2"/>
      <c r="H640" s="9"/>
    </row>
    <row r="641" spans="3:8" x14ac:dyDescent="0.2">
      <c r="C641" s="2"/>
      <c r="D641" s="2"/>
      <c r="E641" s="2"/>
      <c r="F641" s="9"/>
      <c r="G641" s="2"/>
      <c r="H641" s="9"/>
    </row>
    <row r="642" spans="3:8" x14ac:dyDescent="0.2">
      <c r="C642" s="2"/>
      <c r="D642" s="2"/>
      <c r="E642" s="2"/>
      <c r="F642" s="9"/>
      <c r="G642" s="2"/>
      <c r="H642" s="9"/>
    </row>
    <row r="643" spans="3:8" x14ac:dyDescent="0.2">
      <c r="C643" s="2"/>
      <c r="D643" s="2"/>
      <c r="E643" s="2"/>
      <c r="F643" s="9"/>
      <c r="G643" s="2"/>
      <c r="H643" s="9"/>
    </row>
    <row r="644" spans="3:8" x14ac:dyDescent="0.2">
      <c r="C644" s="2"/>
      <c r="D644" s="2"/>
      <c r="E644" s="2"/>
      <c r="F644" s="9"/>
      <c r="G644" s="2"/>
      <c r="H644" s="9"/>
    </row>
    <row r="645" spans="3:8" x14ac:dyDescent="0.2">
      <c r="C645" s="2"/>
      <c r="D645" s="2"/>
      <c r="E645" s="2"/>
      <c r="F645" s="9"/>
      <c r="G645" s="2"/>
      <c r="H645" s="9"/>
    </row>
    <row r="646" spans="3:8" x14ac:dyDescent="0.2">
      <c r="C646" s="2"/>
      <c r="D646" s="2"/>
      <c r="E646" s="2"/>
      <c r="F646" s="9"/>
      <c r="G646" s="2"/>
      <c r="H646" s="9"/>
    </row>
    <row r="647" spans="3:8" x14ac:dyDescent="0.2">
      <c r="C647" s="2"/>
      <c r="D647" s="2"/>
      <c r="E647" s="2"/>
      <c r="F647" s="9"/>
      <c r="G647" s="2"/>
      <c r="H647" s="9"/>
    </row>
    <row r="648" spans="3:8" x14ac:dyDescent="0.2">
      <c r="C648" s="2"/>
      <c r="D648" s="2"/>
      <c r="E648" s="2"/>
      <c r="F648" s="9"/>
      <c r="G648" s="2"/>
      <c r="H648" s="9"/>
    </row>
    <row r="649" spans="3:8" x14ac:dyDescent="0.2">
      <c r="C649" s="2"/>
      <c r="D649" s="2"/>
      <c r="E649" s="2"/>
      <c r="F649" s="9"/>
      <c r="G649" s="2"/>
      <c r="H649" s="9"/>
    </row>
    <row r="650" spans="3:8" x14ac:dyDescent="0.2">
      <c r="C650" s="2"/>
      <c r="D650" s="2"/>
      <c r="E650" s="2"/>
      <c r="F650" s="9"/>
      <c r="G650" s="2"/>
      <c r="H650" s="9"/>
    </row>
    <row r="651" spans="3:8" x14ac:dyDescent="0.2">
      <c r="C651" s="2"/>
      <c r="D651" s="2"/>
      <c r="E651" s="2"/>
      <c r="F651" s="9"/>
      <c r="G651" s="2"/>
      <c r="H651" s="9"/>
    </row>
    <row r="652" spans="3:8" x14ac:dyDescent="0.2">
      <c r="C652" s="2"/>
      <c r="D652" s="2"/>
      <c r="E652" s="2"/>
      <c r="F652" s="9"/>
      <c r="G652" s="2"/>
      <c r="H652" s="9"/>
    </row>
    <row r="653" spans="3:8" x14ac:dyDescent="0.2">
      <c r="C653" s="2"/>
      <c r="D653" s="2"/>
      <c r="E653" s="2"/>
      <c r="F653" s="9"/>
      <c r="G653" s="2"/>
      <c r="H653" s="9"/>
    </row>
    <row r="654" spans="3:8" x14ac:dyDescent="0.2">
      <c r="C654" s="2"/>
      <c r="D654" s="2"/>
      <c r="E654" s="2"/>
      <c r="F654" s="9"/>
      <c r="G654" s="2"/>
      <c r="H654" s="9"/>
    </row>
    <row r="655" spans="3:8" x14ac:dyDescent="0.2">
      <c r="C655" s="2"/>
      <c r="D655" s="2"/>
      <c r="E655" s="2"/>
      <c r="F655" s="9"/>
      <c r="G655" s="2"/>
      <c r="H655" s="9"/>
    </row>
    <row r="656" spans="3:8" x14ac:dyDescent="0.2">
      <c r="C656" s="2"/>
      <c r="D656" s="2"/>
      <c r="E656" s="2"/>
      <c r="F656" s="9"/>
      <c r="G656" s="2"/>
      <c r="H656" s="9"/>
    </row>
    <row r="657" spans="3:8" x14ac:dyDescent="0.2">
      <c r="C657" s="2"/>
      <c r="D657" s="2"/>
      <c r="E657" s="2"/>
      <c r="F657" s="9"/>
      <c r="G657" s="2"/>
      <c r="H657" s="9"/>
    </row>
    <row r="658" spans="3:8" x14ac:dyDescent="0.2">
      <c r="C658" s="2"/>
      <c r="D658" s="2"/>
      <c r="E658" s="2"/>
      <c r="F658" s="9"/>
      <c r="G658" s="2"/>
      <c r="H658" s="9"/>
    </row>
    <row r="659" spans="3:8" x14ac:dyDescent="0.2">
      <c r="C659" s="2"/>
      <c r="D659" s="2"/>
      <c r="E659" s="2"/>
      <c r="F659" s="9"/>
      <c r="G659" s="2"/>
      <c r="H659" s="9"/>
    </row>
    <row r="660" spans="3:8" x14ac:dyDescent="0.2">
      <c r="C660" s="2"/>
      <c r="D660" s="2"/>
      <c r="E660" s="2"/>
      <c r="F660" s="9"/>
      <c r="G660" s="2"/>
      <c r="H660" s="9"/>
    </row>
    <row r="661" spans="3:8" x14ac:dyDescent="0.2">
      <c r="C661" s="2"/>
      <c r="D661" s="2"/>
      <c r="E661" s="2"/>
      <c r="F661" s="9"/>
      <c r="G661" s="2"/>
      <c r="H661" s="9"/>
    </row>
    <row r="662" spans="3:8" x14ac:dyDescent="0.2">
      <c r="C662" s="2"/>
      <c r="D662" s="2"/>
      <c r="E662" s="2"/>
      <c r="F662" s="9"/>
      <c r="G662" s="2"/>
      <c r="H662" s="9"/>
    </row>
    <row r="663" spans="3:8" x14ac:dyDescent="0.2">
      <c r="C663" s="2"/>
      <c r="D663" s="2"/>
      <c r="E663" s="2"/>
      <c r="F663" s="9"/>
      <c r="G663" s="2"/>
      <c r="H663" s="9"/>
    </row>
    <row r="664" spans="3:8" x14ac:dyDescent="0.2">
      <c r="C664" s="2"/>
      <c r="D664" s="2"/>
      <c r="E664" s="2"/>
      <c r="F664" s="9"/>
      <c r="G664" s="2"/>
      <c r="H664" s="9"/>
    </row>
    <row r="665" spans="3:8" x14ac:dyDescent="0.2">
      <c r="C665" s="2"/>
      <c r="D665" s="2"/>
      <c r="E665" s="2"/>
      <c r="F665" s="9"/>
      <c r="G665" s="2"/>
      <c r="H665" s="9"/>
    </row>
    <row r="666" spans="3:8" x14ac:dyDescent="0.2">
      <c r="C666" s="2"/>
      <c r="D666" s="2"/>
      <c r="E666" s="2"/>
      <c r="F666" s="9"/>
      <c r="G666" s="2"/>
      <c r="H666" s="9"/>
    </row>
    <row r="667" spans="3:8" x14ac:dyDescent="0.2">
      <c r="C667" s="2"/>
      <c r="D667" s="2"/>
      <c r="E667" s="2"/>
      <c r="F667" s="9"/>
      <c r="G667" s="2"/>
      <c r="H667" s="9"/>
    </row>
    <row r="668" spans="3:8" x14ac:dyDescent="0.2">
      <c r="C668" s="2"/>
      <c r="D668" s="2"/>
      <c r="E668" s="2"/>
      <c r="F668" s="9"/>
      <c r="G668" s="2"/>
      <c r="H668" s="9"/>
    </row>
    <row r="669" spans="3:8" x14ac:dyDescent="0.2">
      <c r="C669" s="2"/>
      <c r="D669" s="2"/>
      <c r="E669" s="2"/>
      <c r="F669" s="9"/>
      <c r="G669" s="2"/>
      <c r="H669" s="9"/>
    </row>
    <row r="670" spans="3:8" x14ac:dyDescent="0.2">
      <c r="C670" s="2"/>
      <c r="D670" s="2"/>
      <c r="E670" s="2"/>
      <c r="F670" s="9"/>
      <c r="G670" s="2"/>
      <c r="H670" s="9"/>
    </row>
    <row r="671" spans="3:8" x14ac:dyDescent="0.2">
      <c r="C671" s="2"/>
      <c r="D671" s="2"/>
      <c r="E671" s="2"/>
      <c r="F671" s="9"/>
      <c r="G671" s="2"/>
      <c r="H671" s="9"/>
    </row>
    <row r="672" spans="3:8" x14ac:dyDescent="0.2">
      <c r="C672" s="2"/>
      <c r="D672" s="2"/>
      <c r="E672" s="2"/>
      <c r="F672" s="9"/>
      <c r="G672" s="2"/>
      <c r="H672" s="9"/>
    </row>
    <row r="673" spans="3:8" x14ac:dyDescent="0.2">
      <c r="C673" s="2"/>
      <c r="D673" s="2"/>
      <c r="E673" s="2"/>
      <c r="F673" s="9"/>
      <c r="G673" s="2"/>
      <c r="H673" s="9"/>
    </row>
    <row r="674" spans="3:8" x14ac:dyDescent="0.2">
      <c r="C674" s="2"/>
      <c r="D674" s="2"/>
      <c r="E674" s="2"/>
      <c r="F674" s="9"/>
      <c r="G674" s="2"/>
      <c r="H674" s="9"/>
    </row>
    <row r="675" spans="3:8" x14ac:dyDescent="0.2">
      <c r="C675" s="2"/>
      <c r="D675" s="2"/>
      <c r="E675" s="2"/>
      <c r="F675" s="9"/>
      <c r="G675" s="2"/>
      <c r="H675" s="9"/>
    </row>
    <row r="676" spans="3:8" x14ac:dyDescent="0.2">
      <c r="C676" s="2"/>
      <c r="D676" s="2"/>
      <c r="E676" s="2"/>
      <c r="F676" s="9"/>
      <c r="G676" s="2"/>
      <c r="H676" s="9"/>
    </row>
    <row r="677" spans="3:8" x14ac:dyDescent="0.2">
      <c r="C677" s="2"/>
      <c r="D677" s="2"/>
      <c r="E677" s="2"/>
      <c r="F677" s="9"/>
      <c r="G677" s="2"/>
      <c r="H677" s="9"/>
    </row>
    <row r="678" spans="3:8" x14ac:dyDescent="0.2">
      <c r="C678" s="2"/>
      <c r="D678" s="2"/>
      <c r="E678" s="2"/>
      <c r="F678" s="9"/>
      <c r="G678" s="2"/>
      <c r="H678" s="9"/>
    </row>
    <row r="679" spans="3:8" x14ac:dyDescent="0.2">
      <c r="C679" s="2"/>
      <c r="D679" s="2"/>
      <c r="E679" s="2"/>
      <c r="F679" s="9"/>
      <c r="G679" s="2"/>
      <c r="H679" s="9"/>
    </row>
    <row r="680" spans="3:8" x14ac:dyDescent="0.2">
      <c r="C680" s="2"/>
      <c r="D680" s="2"/>
      <c r="E680" s="2"/>
      <c r="F680" s="9"/>
      <c r="G680" s="2"/>
      <c r="H680" s="9"/>
    </row>
    <row r="681" spans="3:8" x14ac:dyDescent="0.2">
      <c r="C681" s="2"/>
      <c r="D681" s="2"/>
      <c r="E681" s="2"/>
      <c r="F681" s="9"/>
      <c r="G681" s="2"/>
      <c r="H681" s="9"/>
    </row>
    <row r="682" spans="3:8" x14ac:dyDescent="0.2">
      <c r="C682" s="2"/>
      <c r="D682" s="2"/>
      <c r="E682" s="2"/>
      <c r="F682" s="9"/>
      <c r="G682" s="2"/>
      <c r="H682" s="9"/>
    </row>
    <row r="683" spans="3:8" x14ac:dyDescent="0.2">
      <c r="C683" s="2"/>
      <c r="D683" s="2"/>
      <c r="E683" s="2"/>
      <c r="F683" s="9"/>
      <c r="G683" s="2"/>
      <c r="H683" s="9"/>
    </row>
    <row r="684" spans="3:8" x14ac:dyDescent="0.2">
      <c r="C684" s="2"/>
      <c r="D684" s="2"/>
      <c r="E684" s="2"/>
      <c r="F684" s="9"/>
      <c r="G684" s="2"/>
      <c r="H684" s="9"/>
    </row>
    <row r="685" spans="3:8" x14ac:dyDescent="0.2">
      <c r="C685" s="2"/>
      <c r="D685" s="2"/>
      <c r="E685" s="2"/>
      <c r="F685" s="9"/>
      <c r="G685" s="2"/>
      <c r="H685" s="9"/>
    </row>
    <row r="686" spans="3:8" x14ac:dyDescent="0.2">
      <c r="C686" s="2"/>
      <c r="D686" s="2"/>
      <c r="E686" s="2"/>
      <c r="F686" s="9"/>
      <c r="G686" s="2"/>
      <c r="H686" s="9"/>
    </row>
    <row r="687" spans="3:8" x14ac:dyDescent="0.2">
      <c r="C687" s="2"/>
      <c r="D687" s="2"/>
      <c r="E687" s="2"/>
      <c r="F687" s="9"/>
      <c r="G687" s="2"/>
      <c r="H687" s="9"/>
    </row>
    <row r="688" spans="3:8" x14ac:dyDescent="0.2">
      <c r="C688" s="2"/>
      <c r="D688" s="2"/>
      <c r="E688" s="2"/>
      <c r="F688" s="9"/>
      <c r="G688" s="2"/>
      <c r="H688" s="9"/>
    </row>
    <row r="689" spans="3:8" x14ac:dyDescent="0.2">
      <c r="C689" s="2"/>
      <c r="D689" s="2"/>
      <c r="E689" s="2"/>
      <c r="F689" s="9"/>
      <c r="G689" s="2"/>
      <c r="H689" s="9"/>
    </row>
    <row r="690" spans="3:8" x14ac:dyDescent="0.2">
      <c r="C690" s="2"/>
      <c r="D690" s="2"/>
      <c r="E690" s="2"/>
      <c r="F690" s="9"/>
      <c r="G690" s="2"/>
      <c r="H690" s="9"/>
    </row>
    <row r="691" spans="3:8" x14ac:dyDescent="0.2">
      <c r="C691" s="2"/>
      <c r="D691" s="2"/>
      <c r="E691" s="2"/>
      <c r="F691" s="9"/>
      <c r="G691" s="2"/>
      <c r="H691" s="9"/>
    </row>
    <row r="692" spans="3:8" x14ac:dyDescent="0.2">
      <c r="C692" s="2"/>
      <c r="D692" s="2"/>
      <c r="E692" s="2"/>
      <c r="F692" s="9"/>
      <c r="G692" s="2"/>
      <c r="H692" s="9"/>
    </row>
    <row r="693" spans="3:8" x14ac:dyDescent="0.2">
      <c r="C693" s="2"/>
      <c r="D693" s="2"/>
      <c r="E693" s="2"/>
      <c r="F693" s="9"/>
      <c r="G693" s="2"/>
      <c r="H693" s="9"/>
    </row>
    <row r="694" spans="3:8" x14ac:dyDescent="0.2">
      <c r="C694" s="2"/>
      <c r="D694" s="2"/>
      <c r="E694" s="2"/>
      <c r="F694" s="9"/>
      <c r="G694" s="2"/>
      <c r="H694" s="9"/>
    </row>
    <row r="695" spans="3:8" x14ac:dyDescent="0.2">
      <c r="C695" s="2"/>
      <c r="D695" s="2"/>
      <c r="E695" s="2"/>
      <c r="F695" s="9"/>
      <c r="G695" s="2"/>
      <c r="H695" s="9"/>
    </row>
    <row r="696" spans="3:8" x14ac:dyDescent="0.2">
      <c r="C696" s="2"/>
      <c r="D696" s="2"/>
      <c r="E696" s="2"/>
      <c r="F696" s="9"/>
      <c r="G696" s="2"/>
      <c r="H696" s="9"/>
    </row>
    <row r="697" spans="3:8" x14ac:dyDescent="0.2">
      <c r="C697" s="2"/>
      <c r="D697" s="2"/>
      <c r="E697" s="2"/>
      <c r="F697" s="9"/>
      <c r="G697" s="2"/>
      <c r="H697" s="9"/>
    </row>
    <row r="698" spans="3:8" x14ac:dyDescent="0.2">
      <c r="C698" s="2"/>
      <c r="D698" s="2"/>
      <c r="E698" s="2"/>
      <c r="F698" s="9"/>
      <c r="G698" s="2"/>
      <c r="H698" s="9"/>
    </row>
    <row r="699" spans="3:8" x14ac:dyDescent="0.2">
      <c r="C699" s="2"/>
      <c r="D699" s="2"/>
      <c r="E699" s="2"/>
      <c r="F699" s="9"/>
      <c r="G699" s="2"/>
      <c r="H699" s="9"/>
    </row>
    <row r="700" spans="3:8" x14ac:dyDescent="0.2">
      <c r="C700" s="2"/>
      <c r="D700" s="2"/>
      <c r="E700" s="2"/>
      <c r="F700" s="9"/>
      <c r="G700" s="2"/>
      <c r="H700" s="9"/>
    </row>
    <row r="701" spans="3:8" x14ac:dyDescent="0.2">
      <c r="C701" s="2"/>
      <c r="D701" s="2"/>
      <c r="E701" s="2"/>
      <c r="F701" s="9"/>
      <c r="G701" s="2"/>
      <c r="H701" s="9"/>
    </row>
    <row r="702" spans="3:8" x14ac:dyDescent="0.2">
      <c r="C702" s="2"/>
      <c r="D702" s="2"/>
      <c r="E702" s="2"/>
      <c r="F702" s="9"/>
      <c r="G702" s="2"/>
      <c r="H702" s="9"/>
    </row>
    <row r="703" spans="3:8" x14ac:dyDescent="0.2">
      <c r="C703" s="2"/>
      <c r="D703" s="2"/>
      <c r="E703" s="2"/>
      <c r="F703" s="9"/>
      <c r="G703" s="2"/>
      <c r="H703" s="9"/>
    </row>
    <row r="704" spans="3:8" x14ac:dyDescent="0.2">
      <c r="C704" s="2"/>
      <c r="D704" s="2"/>
      <c r="E704" s="2"/>
      <c r="F704" s="9"/>
      <c r="G704" s="2"/>
      <c r="H704" s="9"/>
    </row>
    <row r="705" spans="3:8" x14ac:dyDescent="0.2">
      <c r="C705" s="2"/>
      <c r="D705" s="2"/>
      <c r="E705" s="2"/>
      <c r="F705" s="9"/>
      <c r="G705" s="2"/>
      <c r="H705" s="9"/>
    </row>
    <row r="706" spans="3:8" x14ac:dyDescent="0.2">
      <c r="C706" s="2"/>
      <c r="D706" s="2"/>
      <c r="E706" s="2"/>
      <c r="F706" s="9"/>
      <c r="G706" s="2"/>
      <c r="H706" s="9"/>
    </row>
    <row r="707" spans="3:8" x14ac:dyDescent="0.2">
      <c r="C707" s="2"/>
      <c r="D707" s="2"/>
      <c r="E707" s="2"/>
      <c r="F707" s="9"/>
      <c r="G707" s="2"/>
      <c r="H707" s="9"/>
    </row>
    <row r="708" spans="3:8" x14ac:dyDescent="0.2">
      <c r="C708" s="2"/>
      <c r="D708" s="2"/>
      <c r="E708" s="2"/>
      <c r="F708" s="9"/>
      <c r="G708" s="2"/>
      <c r="H708" s="9"/>
    </row>
    <row r="709" spans="3:8" x14ac:dyDescent="0.2">
      <c r="C709" s="2"/>
      <c r="D709" s="2"/>
      <c r="E709" s="2"/>
      <c r="F709" s="9"/>
      <c r="G709" s="2"/>
      <c r="H709" s="9"/>
    </row>
    <row r="710" spans="3:8" x14ac:dyDescent="0.2">
      <c r="C710" s="2"/>
      <c r="D710" s="2"/>
      <c r="E710" s="2"/>
      <c r="F710" s="9"/>
      <c r="G710" s="2"/>
      <c r="H710" s="9"/>
    </row>
    <row r="711" spans="3:8" x14ac:dyDescent="0.2">
      <c r="C711" s="2"/>
      <c r="D711" s="2"/>
      <c r="E711" s="2"/>
      <c r="F711" s="9"/>
      <c r="G711" s="2"/>
      <c r="H711" s="9"/>
    </row>
    <row r="712" spans="3:8" x14ac:dyDescent="0.2">
      <c r="C712" s="2"/>
      <c r="D712" s="2"/>
      <c r="E712" s="2"/>
      <c r="F712" s="9"/>
      <c r="G712" s="2"/>
      <c r="H712" s="9"/>
    </row>
    <row r="713" spans="3:8" x14ac:dyDescent="0.2">
      <c r="C713" s="2"/>
      <c r="D713" s="2"/>
      <c r="E713" s="2"/>
      <c r="F713" s="9"/>
      <c r="G713" s="2"/>
      <c r="H713" s="9"/>
    </row>
    <row r="714" spans="3:8" x14ac:dyDescent="0.2">
      <c r="C714" s="2"/>
      <c r="D714" s="2"/>
      <c r="E714" s="2"/>
      <c r="F714" s="9"/>
      <c r="G714" s="2"/>
      <c r="H714" s="9"/>
    </row>
    <row r="715" spans="3:8" x14ac:dyDescent="0.2">
      <c r="C715" s="2"/>
      <c r="D715" s="2"/>
      <c r="E715" s="2"/>
      <c r="F715" s="9"/>
      <c r="G715" s="2"/>
      <c r="H715" s="9"/>
    </row>
    <row r="716" spans="3:8" x14ac:dyDescent="0.2">
      <c r="C716" s="2"/>
      <c r="D716" s="2"/>
      <c r="E716" s="2"/>
      <c r="F716" s="9"/>
      <c r="G716" s="2"/>
      <c r="H716" s="9"/>
    </row>
    <row r="717" spans="3:8" x14ac:dyDescent="0.2">
      <c r="C717" s="2"/>
      <c r="D717" s="2"/>
      <c r="E717" s="2"/>
      <c r="F717" s="9"/>
      <c r="G717" s="2"/>
      <c r="H717" s="9"/>
    </row>
    <row r="718" spans="3:8" x14ac:dyDescent="0.2">
      <c r="C718" s="2"/>
      <c r="D718" s="2"/>
      <c r="E718" s="2"/>
      <c r="F718" s="9"/>
      <c r="G718" s="2"/>
      <c r="H718" s="9"/>
    </row>
    <row r="719" spans="3:8" x14ac:dyDescent="0.2">
      <c r="C719" s="2"/>
      <c r="D719" s="2"/>
      <c r="E719" s="2"/>
      <c r="F719" s="9"/>
      <c r="G719" s="2"/>
      <c r="H719" s="9"/>
    </row>
    <row r="720" spans="3:8" x14ac:dyDescent="0.2">
      <c r="C720" s="2"/>
      <c r="D720" s="2"/>
      <c r="E720" s="2"/>
      <c r="F720" s="9"/>
      <c r="G720" s="2"/>
      <c r="H720" s="9"/>
    </row>
    <row r="721" spans="3:8" x14ac:dyDescent="0.2">
      <c r="C721" s="2"/>
      <c r="D721" s="2"/>
      <c r="E721" s="2"/>
      <c r="F721" s="9"/>
      <c r="G721" s="2"/>
      <c r="H721" s="9"/>
    </row>
    <row r="722" spans="3:8" x14ac:dyDescent="0.2">
      <c r="C722" s="2"/>
      <c r="D722" s="2"/>
      <c r="E722" s="2"/>
      <c r="F722" s="9"/>
      <c r="G722" s="2"/>
      <c r="H722" s="9"/>
    </row>
    <row r="723" spans="3:8" x14ac:dyDescent="0.2">
      <c r="C723" s="2"/>
      <c r="D723" s="2"/>
      <c r="E723" s="2"/>
      <c r="F723" s="9"/>
      <c r="G723" s="2"/>
      <c r="H723" s="9"/>
    </row>
    <row r="724" spans="3:8" x14ac:dyDescent="0.2">
      <c r="C724" s="2"/>
      <c r="D724" s="2"/>
      <c r="E724" s="2"/>
      <c r="F724" s="9"/>
      <c r="G724" s="2"/>
      <c r="H724" s="9"/>
    </row>
    <row r="725" spans="3:8" x14ac:dyDescent="0.2">
      <c r="C725" s="2"/>
      <c r="D725" s="2"/>
      <c r="E725" s="2"/>
      <c r="F725" s="9"/>
      <c r="G725" s="2"/>
      <c r="H725" s="9"/>
    </row>
    <row r="726" spans="3:8" x14ac:dyDescent="0.2">
      <c r="C726" s="2"/>
      <c r="D726" s="2"/>
      <c r="E726" s="2"/>
      <c r="F726" s="9"/>
      <c r="G726" s="2"/>
      <c r="H726" s="9"/>
    </row>
    <row r="727" spans="3:8" x14ac:dyDescent="0.2">
      <c r="D727" s="2"/>
      <c r="E727" s="2"/>
      <c r="F727" s="9"/>
      <c r="G727" s="2"/>
      <c r="H727" s="9"/>
    </row>
    <row r="728" spans="3:8" x14ac:dyDescent="0.2">
      <c r="D728" s="2"/>
      <c r="E728" s="2"/>
      <c r="F728" s="9"/>
      <c r="G728" s="2"/>
      <c r="H728" s="9"/>
    </row>
    <row r="729" spans="3:8" x14ac:dyDescent="0.2">
      <c r="D729" s="2"/>
      <c r="E729" s="2"/>
      <c r="F729" s="9"/>
      <c r="G729" s="2"/>
      <c r="H729" s="9"/>
    </row>
    <row r="730" spans="3:8" x14ac:dyDescent="0.2">
      <c r="D730" s="2"/>
      <c r="E730" s="2"/>
      <c r="F730" s="9"/>
      <c r="G730" s="2"/>
      <c r="H730" s="9"/>
    </row>
    <row r="731" spans="3:8" x14ac:dyDescent="0.2">
      <c r="D731" s="2"/>
      <c r="E731" s="2"/>
      <c r="F731" s="9"/>
      <c r="G731" s="2"/>
      <c r="H731" s="9"/>
    </row>
    <row r="732" spans="3:8" x14ac:dyDescent="0.2">
      <c r="D732" s="2"/>
      <c r="E732" s="2"/>
      <c r="F732" s="9"/>
      <c r="G732" s="2"/>
      <c r="H732" s="9"/>
    </row>
    <row r="733" spans="3:8" x14ac:dyDescent="0.2">
      <c r="D733" s="2"/>
      <c r="E733" s="2"/>
      <c r="F733" s="9"/>
      <c r="G733" s="2"/>
      <c r="H733" s="9"/>
    </row>
    <row r="734" spans="3:8" x14ac:dyDescent="0.2">
      <c r="D734" s="2"/>
      <c r="E734" s="2"/>
      <c r="F734" s="9"/>
      <c r="G734" s="2"/>
      <c r="H734" s="9"/>
    </row>
    <row r="735" spans="3:8" x14ac:dyDescent="0.2">
      <c r="D735" s="2"/>
      <c r="E735" s="2"/>
      <c r="F735" s="9"/>
      <c r="G735" s="2"/>
      <c r="H735" s="9"/>
    </row>
    <row r="736" spans="3:8" x14ac:dyDescent="0.2">
      <c r="D736" s="2"/>
      <c r="E736" s="2"/>
      <c r="F736" s="9"/>
      <c r="G736" s="2"/>
      <c r="H736" s="9"/>
    </row>
    <row r="737" spans="4:8" x14ac:dyDescent="0.2">
      <c r="D737" s="2"/>
      <c r="E737" s="2"/>
      <c r="F737" s="9"/>
      <c r="G737" s="2"/>
      <c r="H737" s="9"/>
    </row>
    <row r="738" spans="4:8" x14ac:dyDescent="0.2">
      <c r="D738" s="2"/>
      <c r="E738" s="2"/>
      <c r="F738" s="9"/>
      <c r="G738" s="2"/>
      <c r="H738" s="9"/>
    </row>
    <row r="739" spans="4:8" x14ac:dyDescent="0.2">
      <c r="D739" s="2"/>
      <c r="E739" s="2"/>
      <c r="F739" s="9"/>
      <c r="G739" s="2"/>
      <c r="H739" s="9"/>
    </row>
    <row r="740" spans="4:8" x14ac:dyDescent="0.2">
      <c r="D740" s="2"/>
      <c r="E740" s="2"/>
      <c r="F740" s="9"/>
      <c r="G740" s="2"/>
      <c r="H740" s="9"/>
    </row>
    <row r="741" spans="4:8" x14ac:dyDescent="0.2">
      <c r="D741" s="2"/>
      <c r="E741" s="2"/>
      <c r="F741" s="9"/>
      <c r="G741" s="2"/>
      <c r="H741" s="9"/>
    </row>
    <row r="742" spans="4:8" x14ac:dyDescent="0.2">
      <c r="D742" s="2"/>
      <c r="E742" s="2"/>
      <c r="F742" s="9"/>
      <c r="G742" s="2"/>
      <c r="H742" s="9"/>
    </row>
    <row r="743" spans="4:8" x14ac:dyDescent="0.2">
      <c r="D743" s="2"/>
      <c r="E743" s="2"/>
      <c r="F743" s="9"/>
      <c r="G743" s="2"/>
      <c r="H743" s="9"/>
    </row>
    <row r="744" spans="4:8" x14ac:dyDescent="0.2">
      <c r="D744" s="2"/>
      <c r="E744" s="2"/>
      <c r="F744" s="9"/>
      <c r="G744" s="2"/>
      <c r="H744" s="9"/>
    </row>
    <row r="745" spans="4:8" x14ac:dyDescent="0.2">
      <c r="D745" s="2"/>
      <c r="E745" s="2"/>
      <c r="F745" s="9"/>
      <c r="G745" s="2"/>
      <c r="H745" s="9"/>
    </row>
    <row r="746" spans="4:8" x14ac:dyDescent="0.2">
      <c r="D746" s="2"/>
      <c r="E746" s="2"/>
      <c r="F746" s="9"/>
      <c r="G746" s="2"/>
      <c r="H746" s="9"/>
    </row>
    <row r="747" spans="4:8" x14ac:dyDescent="0.2">
      <c r="D747" s="2"/>
      <c r="E747" s="2"/>
      <c r="F747" s="9"/>
      <c r="G747" s="2"/>
      <c r="H747" s="9"/>
    </row>
    <row r="748" spans="4:8" x14ac:dyDescent="0.2">
      <c r="D748" s="2"/>
      <c r="E748" s="2"/>
      <c r="F748" s="9"/>
      <c r="G748" s="2"/>
      <c r="H748" s="9"/>
    </row>
    <row r="749" spans="4:8" x14ac:dyDescent="0.2">
      <c r="D749" s="2"/>
      <c r="E749" s="2"/>
      <c r="F749" s="9"/>
      <c r="G749" s="2"/>
    </row>
    <row r="750" spans="4:8" x14ac:dyDescent="0.2">
      <c r="D750" s="2"/>
      <c r="E750" s="2"/>
      <c r="F750" s="9"/>
      <c r="G750" s="2"/>
    </row>
    <row r="751" spans="4:8" x14ac:dyDescent="0.2">
      <c r="D751" s="2"/>
      <c r="E751" s="2"/>
      <c r="F751" s="9"/>
      <c r="G751" s="2"/>
    </row>
    <row r="752" spans="4:8" x14ac:dyDescent="0.2">
      <c r="D752" s="2"/>
      <c r="E752" s="2"/>
      <c r="F752" s="9"/>
      <c r="G752" s="2"/>
    </row>
    <row r="753" spans="4:7" x14ac:dyDescent="0.2">
      <c r="D753" s="2"/>
      <c r="E753" s="2"/>
      <c r="F753" s="9"/>
      <c r="G753" s="2"/>
    </row>
    <row r="754" spans="4:7" x14ac:dyDescent="0.2">
      <c r="D754" s="2"/>
      <c r="E754" s="2"/>
      <c r="G754" s="2"/>
    </row>
    <row r="755" spans="4:7" x14ac:dyDescent="0.2">
      <c r="D755" s="2"/>
      <c r="E755" s="2"/>
      <c r="G755" s="2"/>
    </row>
    <row r="756" spans="4:7" x14ac:dyDescent="0.2">
      <c r="D756" s="2"/>
      <c r="E756" s="2"/>
      <c r="G756" s="2"/>
    </row>
    <row r="757" spans="4:7" x14ac:dyDescent="0.2">
      <c r="D757" s="2"/>
      <c r="E757" s="2"/>
      <c r="G757" s="2"/>
    </row>
    <row r="758" spans="4:7" x14ac:dyDescent="0.2">
      <c r="D758" s="2"/>
      <c r="E758" s="2"/>
      <c r="G758" s="2"/>
    </row>
    <row r="759" spans="4:7" x14ac:dyDescent="0.2">
      <c r="D759" s="2"/>
      <c r="E759" s="2"/>
      <c r="G759" s="2"/>
    </row>
    <row r="760" spans="4:7" x14ac:dyDescent="0.2">
      <c r="D760" s="2"/>
      <c r="E760" s="2"/>
      <c r="G760" s="2"/>
    </row>
    <row r="761" spans="4:7" x14ac:dyDescent="0.2">
      <c r="D761" s="2"/>
      <c r="E761" s="2"/>
      <c r="G761" s="2"/>
    </row>
    <row r="762" spans="4:7" x14ac:dyDescent="0.2">
      <c r="D762" s="2"/>
      <c r="E762" s="2"/>
      <c r="G762" s="2"/>
    </row>
    <row r="763" spans="4:7" x14ac:dyDescent="0.2">
      <c r="D763" s="2"/>
      <c r="E763" s="2"/>
      <c r="G763" s="2"/>
    </row>
    <row r="764" spans="4:7" x14ac:dyDescent="0.2">
      <c r="D764" s="2"/>
      <c r="E764" s="2"/>
      <c r="G764" s="2"/>
    </row>
    <row r="765" spans="4:7" x14ac:dyDescent="0.2">
      <c r="D765" s="2"/>
      <c r="E765" s="2"/>
      <c r="G765" s="2"/>
    </row>
    <row r="766" spans="4:7" x14ac:dyDescent="0.2">
      <c r="D766" s="2"/>
      <c r="E766" s="2"/>
      <c r="G766" s="2"/>
    </row>
    <row r="767" spans="4:7" x14ac:dyDescent="0.2">
      <c r="D767" s="2"/>
      <c r="E767" s="2"/>
      <c r="G767" s="2"/>
    </row>
    <row r="768" spans="4:7" x14ac:dyDescent="0.2">
      <c r="D768" s="2"/>
      <c r="E768" s="2"/>
      <c r="G768" s="2"/>
    </row>
    <row r="769" spans="4:7" x14ac:dyDescent="0.2">
      <c r="D769" s="2"/>
      <c r="E769" s="2"/>
      <c r="G769" s="2"/>
    </row>
    <row r="770" spans="4:7" x14ac:dyDescent="0.2">
      <c r="D770" s="2"/>
      <c r="E770" s="2"/>
      <c r="G770" s="2"/>
    </row>
    <row r="771" spans="4:7" x14ac:dyDescent="0.2">
      <c r="D771" s="2"/>
      <c r="E771" s="2"/>
      <c r="G771" s="2"/>
    </row>
    <row r="772" spans="4:7" x14ac:dyDescent="0.2">
      <c r="D772" s="2"/>
      <c r="E772" s="2"/>
      <c r="G772" s="2"/>
    </row>
    <row r="773" spans="4:7" x14ac:dyDescent="0.2">
      <c r="D773" s="2"/>
      <c r="E773" s="2"/>
      <c r="G773" s="2"/>
    </row>
    <row r="774" spans="4:7" x14ac:dyDescent="0.2">
      <c r="D774" s="2"/>
      <c r="E774" s="2"/>
      <c r="G774" s="2"/>
    </row>
    <row r="775" spans="4:7" x14ac:dyDescent="0.2">
      <c r="D775" s="2"/>
      <c r="E775" s="2"/>
      <c r="G775" s="2"/>
    </row>
    <row r="776" spans="4:7" x14ac:dyDescent="0.2">
      <c r="D776" s="2"/>
      <c r="E776" s="2"/>
      <c r="G776" s="2"/>
    </row>
    <row r="777" spans="4:7" x14ac:dyDescent="0.2">
      <c r="D777" s="2"/>
      <c r="E777" s="2"/>
      <c r="G777" s="2"/>
    </row>
    <row r="778" spans="4:7" x14ac:dyDescent="0.2">
      <c r="D778" s="2"/>
      <c r="E778" s="2"/>
      <c r="G778" s="2"/>
    </row>
    <row r="779" spans="4:7" x14ac:dyDescent="0.2">
      <c r="D779" s="2"/>
      <c r="E779" s="2"/>
      <c r="G779" s="2"/>
    </row>
    <row r="780" spans="4:7" x14ac:dyDescent="0.2">
      <c r="D780" s="2"/>
      <c r="E780" s="2"/>
      <c r="G780" s="2"/>
    </row>
    <row r="781" spans="4:7" x14ac:dyDescent="0.2">
      <c r="D781" s="2"/>
      <c r="E781" s="2"/>
      <c r="G781" s="2"/>
    </row>
    <row r="782" spans="4:7" x14ac:dyDescent="0.2">
      <c r="D782" s="2"/>
      <c r="E782" s="2"/>
      <c r="G782" s="2"/>
    </row>
    <row r="783" spans="4:7" x14ac:dyDescent="0.2">
      <c r="D783" s="2"/>
      <c r="E783" s="2"/>
      <c r="G783" s="2"/>
    </row>
    <row r="784" spans="4:7" x14ac:dyDescent="0.2">
      <c r="D784" s="2"/>
      <c r="E784" s="2"/>
      <c r="G784" s="2"/>
    </row>
    <row r="785" spans="4:7" x14ac:dyDescent="0.2">
      <c r="D785" s="2"/>
      <c r="E785" s="2"/>
      <c r="G785" s="2"/>
    </row>
    <row r="786" spans="4:7" x14ac:dyDescent="0.2">
      <c r="D786" s="2"/>
      <c r="E786" s="2"/>
      <c r="G786" s="2"/>
    </row>
    <row r="787" spans="4:7" x14ac:dyDescent="0.2">
      <c r="D787" s="2"/>
      <c r="E787" s="2"/>
      <c r="G787" s="2"/>
    </row>
    <row r="788" spans="4:7" x14ac:dyDescent="0.2">
      <c r="D788" s="2"/>
      <c r="E788" s="2"/>
      <c r="G788" s="2"/>
    </row>
    <row r="789" spans="4:7" x14ac:dyDescent="0.2">
      <c r="D789" s="2"/>
      <c r="E789" s="2"/>
      <c r="G789" s="2"/>
    </row>
    <row r="790" spans="4:7" x14ac:dyDescent="0.2">
      <c r="D790" s="2"/>
      <c r="E790" s="2"/>
      <c r="G790" s="2"/>
    </row>
    <row r="791" spans="4:7" x14ac:dyDescent="0.2">
      <c r="D791" s="2"/>
      <c r="E791" s="2"/>
      <c r="G791" s="2"/>
    </row>
    <row r="792" spans="4:7" x14ac:dyDescent="0.2">
      <c r="D792" s="2"/>
      <c r="E792" s="2"/>
      <c r="G792" s="2"/>
    </row>
    <row r="793" spans="4:7" x14ac:dyDescent="0.2">
      <c r="D793" s="2"/>
      <c r="E793" s="2"/>
      <c r="G793" s="2"/>
    </row>
    <row r="794" spans="4:7" x14ac:dyDescent="0.2">
      <c r="D794" s="2"/>
      <c r="E794" s="2"/>
      <c r="G794" s="2"/>
    </row>
    <row r="795" spans="4:7" x14ac:dyDescent="0.2">
      <c r="D795" s="2"/>
      <c r="E795" s="2"/>
      <c r="G795" s="2"/>
    </row>
    <row r="796" spans="4:7" x14ac:dyDescent="0.2">
      <c r="D796" s="2"/>
      <c r="E796" s="2"/>
      <c r="G796" s="2"/>
    </row>
    <row r="798" spans="4:7" x14ac:dyDescent="0.2">
      <c r="D798" s="2"/>
      <c r="E798" s="2"/>
      <c r="G798" s="2"/>
    </row>
    <row r="799" spans="4:7" x14ac:dyDescent="0.2">
      <c r="D799" s="2"/>
      <c r="E799" s="2"/>
      <c r="G799" s="2"/>
    </row>
    <row r="800" spans="4:7" x14ac:dyDescent="0.2">
      <c r="D800" s="2"/>
      <c r="E800" s="2"/>
      <c r="G800" s="2"/>
    </row>
    <row r="801" spans="4:7" x14ac:dyDescent="0.2">
      <c r="D801" s="2"/>
      <c r="E801" s="2"/>
      <c r="G801" s="2"/>
    </row>
    <row r="802" spans="4:7" x14ac:dyDescent="0.2">
      <c r="D802" s="2"/>
      <c r="E802" s="2"/>
      <c r="G802" s="2"/>
    </row>
    <row r="803" spans="4:7" x14ac:dyDescent="0.2">
      <c r="D803" s="2"/>
      <c r="E803" s="2"/>
      <c r="G803" s="2"/>
    </row>
    <row r="804" spans="4:7" x14ac:dyDescent="0.2">
      <c r="D804" s="2"/>
      <c r="E804" s="2"/>
      <c r="G804" s="2"/>
    </row>
  </sheetData>
  <phoneticPr fontId="0" type="noConversion"/>
  <pageMargins left="0" right="0" top="0" bottom="0" header="0" footer="0"/>
  <pageSetup paperSize="9" scale="8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"/>
  <sheetViews>
    <sheetView workbookViewId="0"/>
  </sheetViews>
  <sheetFormatPr baseColWidth="10" defaultRowHeight="12.75" x14ac:dyDescent="0.2"/>
  <cols>
    <col min="2" max="4" width="14.85546875" customWidth="1"/>
  </cols>
  <sheetData>
    <row r="1" spans="1:4" x14ac:dyDescent="0.2">
      <c r="A1" s="1" t="s">
        <v>238</v>
      </c>
    </row>
    <row r="2" spans="1:4" x14ac:dyDescent="0.2">
      <c r="A2" s="4" t="s">
        <v>239</v>
      </c>
    </row>
    <row r="4" spans="1:4" s="6" customFormat="1" x14ac:dyDescent="0.2">
      <c r="A4" s="55"/>
      <c r="B4" s="49" t="s">
        <v>4</v>
      </c>
      <c r="C4" s="49" t="s">
        <v>231</v>
      </c>
      <c r="D4" s="49" t="s">
        <v>12</v>
      </c>
    </row>
    <row r="5" spans="1:4" x14ac:dyDescent="0.2">
      <c r="A5" s="1" t="s">
        <v>4</v>
      </c>
      <c r="B5" s="27">
        <v>581908</v>
      </c>
      <c r="C5" s="27">
        <v>31247</v>
      </c>
      <c r="D5" s="28">
        <f>C5/B5</f>
        <v>5.3697491699718859E-2</v>
      </c>
    </row>
    <row r="6" spans="1:4" x14ac:dyDescent="0.2">
      <c r="A6" s="12" t="s">
        <v>32</v>
      </c>
      <c r="B6" s="2">
        <v>269605</v>
      </c>
      <c r="C6" s="2">
        <v>15778</v>
      </c>
      <c r="D6" s="23">
        <f>C6/B6</f>
        <v>5.8522653511618852E-2</v>
      </c>
    </row>
    <row r="7" spans="1:4" x14ac:dyDescent="0.2">
      <c r="A7" s="12" t="s">
        <v>33</v>
      </c>
      <c r="B7" s="2">
        <v>312303</v>
      </c>
      <c r="C7" s="2">
        <v>15469</v>
      </c>
      <c r="D7" s="23">
        <f>C7/B7</f>
        <v>4.9532024988552782E-2</v>
      </c>
    </row>
    <row r="8" spans="1:4" x14ac:dyDescent="0.2">
      <c r="C8" s="5"/>
      <c r="D8" s="5"/>
    </row>
    <row r="9" spans="1:4" x14ac:dyDescent="0.2">
      <c r="C9" s="5"/>
      <c r="D9" s="5"/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workbookViewId="0"/>
  </sheetViews>
  <sheetFormatPr baseColWidth="10" defaultRowHeight="12.75" x14ac:dyDescent="0.2"/>
  <cols>
    <col min="1" max="1" width="12.42578125" customWidth="1"/>
    <col min="3" max="3" width="8.42578125" customWidth="1"/>
    <col min="5" max="5" width="8.42578125" customWidth="1"/>
    <col min="7" max="7" width="8.42578125" customWidth="1"/>
  </cols>
  <sheetData>
    <row r="1" spans="1:11" x14ac:dyDescent="0.2">
      <c r="A1" s="1" t="s">
        <v>232</v>
      </c>
    </row>
    <row r="2" spans="1:11" x14ac:dyDescent="0.2">
      <c r="A2" s="4" t="s">
        <v>233</v>
      </c>
    </row>
    <row r="4" spans="1:11" x14ac:dyDescent="0.2">
      <c r="A4" s="42"/>
      <c r="B4" s="48" t="s">
        <v>4</v>
      </c>
      <c r="C4" s="48" t="s">
        <v>12</v>
      </c>
      <c r="D4" s="48" t="s">
        <v>32</v>
      </c>
      <c r="E4" s="48" t="s">
        <v>12</v>
      </c>
      <c r="F4" s="48" t="s">
        <v>33</v>
      </c>
      <c r="G4" s="48" t="s">
        <v>12</v>
      </c>
    </row>
    <row r="5" spans="1:11" x14ac:dyDescent="0.2">
      <c r="A5" s="1" t="s">
        <v>4</v>
      </c>
      <c r="B5" s="25">
        <v>581908</v>
      </c>
      <c r="C5" s="29">
        <f>100*B5/$B$5</f>
        <v>100</v>
      </c>
      <c r="D5" s="25">
        <v>269605</v>
      </c>
      <c r="E5" s="29">
        <f>100*D5/$B$5</f>
        <v>46.331206994920159</v>
      </c>
      <c r="F5" s="25">
        <v>312303</v>
      </c>
      <c r="G5" s="29">
        <f t="shared" ref="G5:G20" si="0">100*F5/$B$5</f>
        <v>53.668793005079841</v>
      </c>
      <c r="I5" s="2"/>
      <c r="J5" s="2"/>
      <c r="K5" s="2"/>
    </row>
    <row r="6" spans="1:11" x14ac:dyDescent="0.2">
      <c r="A6" s="12" t="s">
        <v>34</v>
      </c>
      <c r="B6" s="2">
        <v>14369</v>
      </c>
      <c r="C6" s="9">
        <f t="shared" ref="C6:E20" si="1">100*B6/$B$5</f>
        <v>2.4692906782515451</v>
      </c>
      <c r="D6" s="2">
        <v>7281</v>
      </c>
      <c r="E6" s="9">
        <f t="shared" si="1"/>
        <v>1.2512287165668801</v>
      </c>
      <c r="F6" s="2">
        <v>7088</v>
      </c>
      <c r="G6" s="9">
        <f t="shared" si="0"/>
        <v>1.2180619616846649</v>
      </c>
      <c r="I6" s="2"/>
      <c r="J6" s="2"/>
      <c r="K6" s="2"/>
    </row>
    <row r="7" spans="1:11" x14ac:dyDescent="0.2">
      <c r="A7" s="12" t="s">
        <v>35</v>
      </c>
      <c r="B7" s="2">
        <v>34634</v>
      </c>
      <c r="C7" s="9">
        <f t="shared" si="1"/>
        <v>5.9517999408841264</v>
      </c>
      <c r="D7" s="2">
        <v>17521</v>
      </c>
      <c r="E7" s="9">
        <f t="shared" si="1"/>
        <v>3.0109570585040935</v>
      </c>
      <c r="F7" s="2">
        <v>17113</v>
      </c>
      <c r="G7" s="9">
        <f t="shared" si="0"/>
        <v>2.9408428823800326</v>
      </c>
      <c r="I7" s="2"/>
      <c r="J7" s="2"/>
      <c r="K7" s="2"/>
    </row>
    <row r="8" spans="1:11" x14ac:dyDescent="0.2">
      <c r="A8" s="12" t="s">
        <v>36</v>
      </c>
      <c r="B8" s="2">
        <v>33904</v>
      </c>
      <c r="C8" s="9">
        <f t="shared" si="1"/>
        <v>5.8263505571327423</v>
      </c>
      <c r="D8" s="2">
        <v>17063</v>
      </c>
      <c r="E8" s="9">
        <f t="shared" si="1"/>
        <v>2.9322504588354175</v>
      </c>
      <c r="F8" s="2">
        <v>16841</v>
      </c>
      <c r="G8" s="9">
        <f t="shared" si="0"/>
        <v>2.8941000982973253</v>
      </c>
      <c r="I8" s="2"/>
      <c r="J8" s="2"/>
      <c r="K8" s="2"/>
    </row>
    <row r="9" spans="1:11" x14ac:dyDescent="0.2">
      <c r="A9" s="12" t="s">
        <v>37</v>
      </c>
      <c r="B9" s="2">
        <v>34881</v>
      </c>
      <c r="C9" s="9">
        <f t="shared" si="1"/>
        <v>5.9942465131945255</v>
      </c>
      <c r="D9" s="2">
        <v>17361</v>
      </c>
      <c r="E9" s="9">
        <f t="shared" si="1"/>
        <v>2.9834613031613246</v>
      </c>
      <c r="F9" s="2">
        <v>17520</v>
      </c>
      <c r="G9" s="9">
        <f t="shared" si="0"/>
        <v>3.0107852100332013</v>
      </c>
      <c r="I9" s="2"/>
      <c r="J9" s="2"/>
      <c r="K9" s="2"/>
    </row>
    <row r="10" spans="1:11" x14ac:dyDescent="0.2">
      <c r="A10" s="12" t="s">
        <v>38</v>
      </c>
      <c r="B10" s="2">
        <v>35937</v>
      </c>
      <c r="C10" s="9">
        <f t="shared" si="1"/>
        <v>6.175718498456801</v>
      </c>
      <c r="D10" s="2">
        <v>17958</v>
      </c>
      <c r="E10" s="9">
        <f t="shared" si="1"/>
        <v>3.0860548402840311</v>
      </c>
      <c r="F10" s="2">
        <v>17979</v>
      </c>
      <c r="G10" s="9">
        <f t="shared" si="0"/>
        <v>3.0896636581727694</v>
      </c>
      <c r="I10" s="2"/>
      <c r="J10" s="2"/>
      <c r="K10" s="2"/>
    </row>
    <row r="11" spans="1:11" x14ac:dyDescent="0.2">
      <c r="A11" s="12" t="s">
        <v>39</v>
      </c>
      <c r="B11" s="2">
        <v>43055</v>
      </c>
      <c r="C11" s="9">
        <f t="shared" si="1"/>
        <v>7.3989359142682352</v>
      </c>
      <c r="D11" s="2">
        <v>21055</v>
      </c>
      <c r="E11" s="9">
        <f t="shared" si="1"/>
        <v>3.6182695546375028</v>
      </c>
      <c r="F11" s="2">
        <v>22000</v>
      </c>
      <c r="G11" s="9">
        <f t="shared" si="0"/>
        <v>3.7806663596307319</v>
      </c>
      <c r="I11" s="2"/>
      <c r="J11" s="2"/>
      <c r="K11" s="2"/>
    </row>
    <row r="12" spans="1:11" x14ac:dyDescent="0.2">
      <c r="A12" s="12" t="s">
        <v>40</v>
      </c>
      <c r="B12" s="2">
        <v>53059</v>
      </c>
      <c r="C12" s="9">
        <f t="shared" si="1"/>
        <v>9.1181080170748636</v>
      </c>
      <c r="D12" s="2">
        <v>25997</v>
      </c>
      <c r="E12" s="9">
        <f t="shared" si="1"/>
        <v>4.4675446977872788</v>
      </c>
      <c r="F12" s="2">
        <v>27062</v>
      </c>
      <c r="G12" s="9">
        <f t="shared" si="0"/>
        <v>4.6505633192875848</v>
      </c>
      <c r="I12" s="2"/>
      <c r="J12" s="2"/>
      <c r="K12" s="2"/>
    </row>
    <row r="13" spans="1:11" x14ac:dyDescent="0.2">
      <c r="A13" s="12" t="s">
        <v>41</v>
      </c>
      <c r="B13" s="2">
        <v>53864</v>
      </c>
      <c r="C13" s="9">
        <f t="shared" si="1"/>
        <v>9.2564460361431706</v>
      </c>
      <c r="D13" s="2">
        <v>25986</v>
      </c>
      <c r="E13" s="9">
        <f t="shared" si="1"/>
        <v>4.465654364607464</v>
      </c>
      <c r="F13" s="2">
        <v>27878</v>
      </c>
      <c r="G13" s="9">
        <f t="shared" si="0"/>
        <v>4.7907916715357066</v>
      </c>
      <c r="I13" s="2"/>
      <c r="J13" s="2"/>
      <c r="K13" s="2"/>
    </row>
    <row r="14" spans="1:11" x14ac:dyDescent="0.2">
      <c r="A14" s="12" t="s">
        <v>42</v>
      </c>
      <c r="B14" s="2">
        <v>54411</v>
      </c>
      <c r="C14" s="9">
        <f t="shared" si="1"/>
        <v>9.350447149721262</v>
      </c>
      <c r="D14" s="2">
        <v>25601</v>
      </c>
      <c r="E14" s="9">
        <f t="shared" si="1"/>
        <v>4.3994927033139257</v>
      </c>
      <c r="F14" s="2">
        <v>28810</v>
      </c>
      <c r="G14" s="9">
        <f t="shared" si="0"/>
        <v>4.9509544464073363</v>
      </c>
      <c r="I14" s="2"/>
      <c r="J14" s="2"/>
      <c r="K14" s="2"/>
    </row>
    <row r="15" spans="1:11" x14ac:dyDescent="0.2">
      <c r="A15" s="12" t="s">
        <v>43</v>
      </c>
      <c r="B15" s="2">
        <v>50468</v>
      </c>
      <c r="C15" s="9">
        <f t="shared" si="1"/>
        <v>8.6728486289928988</v>
      </c>
      <c r="D15" s="2">
        <v>23186</v>
      </c>
      <c r="E15" s="9">
        <f t="shared" si="1"/>
        <v>3.9844786461090069</v>
      </c>
      <c r="F15" s="2">
        <v>27282</v>
      </c>
      <c r="G15" s="9">
        <f t="shared" si="0"/>
        <v>4.6883699828838923</v>
      </c>
      <c r="I15" s="2"/>
      <c r="J15" s="2"/>
      <c r="K15" s="2"/>
    </row>
    <row r="16" spans="1:11" x14ac:dyDescent="0.2">
      <c r="A16" s="12" t="s">
        <v>44</v>
      </c>
      <c r="B16" s="2">
        <v>44266</v>
      </c>
      <c r="C16" s="9">
        <f t="shared" si="1"/>
        <v>7.6070444125188175</v>
      </c>
      <c r="D16" s="2">
        <v>19802</v>
      </c>
      <c r="E16" s="9">
        <f t="shared" si="1"/>
        <v>3.4029434206094433</v>
      </c>
      <c r="F16" s="2">
        <v>24464</v>
      </c>
      <c r="G16" s="9">
        <f t="shared" si="0"/>
        <v>4.2041009919093737</v>
      </c>
      <c r="I16" s="2"/>
      <c r="J16" s="2"/>
      <c r="K16" s="2"/>
    </row>
    <row r="17" spans="1:11" x14ac:dyDescent="0.2">
      <c r="A17" s="12" t="s">
        <v>45</v>
      </c>
      <c r="B17" s="2">
        <v>39312</v>
      </c>
      <c r="C17" s="9">
        <f t="shared" si="1"/>
        <v>6.7557070877183332</v>
      </c>
      <c r="D17" s="2">
        <v>16884</v>
      </c>
      <c r="E17" s="9">
        <f t="shared" si="1"/>
        <v>2.9014895825456946</v>
      </c>
      <c r="F17" s="2">
        <v>22428</v>
      </c>
      <c r="G17" s="9">
        <f t="shared" si="0"/>
        <v>3.8542175051726391</v>
      </c>
      <c r="I17" s="2"/>
      <c r="J17" s="2"/>
      <c r="K17" s="2"/>
    </row>
    <row r="18" spans="1:11" x14ac:dyDescent="0.2">
      <c r="A18" s="12" t="s">
        <v>46</v>
      </c>
      <c r="B18" s="2">
        <v>35470</v>
      </c>
      <c r="C18" s="9">
        <f t="shared" si="1"/>
        <v>6.0954652625500936</v>
      </c>
      <c r="D18" s="2">
        <v>14679</v>
      </c>
      <c r="E18" s="9">
        <f t="shared" si="1"/>
        <v>2.5225637042281597</v>
      </c>
      <c r="F18" s="2">
        <v>20791</v>
      </c>
      <c r="G18" s="9">
        <f t="shared" si="0"/>
        <v>3.5729015583219339</v>
      </c>
      <c r="I18" s="2"/>
      <c r="J18" s="2"/>
      <c r="K18" s="2"/>
    </row>
    <row r="19" spans="1:11" x14ac:dyDescent="0.2">
      <c r="A19" s="12" t="s">
        <v>47</v>
      </c>
      <c r="B19" s="2">
        <v>26084</v>
      </c>
      <c r="C19" s="9">
        <f t="shared" si="1"/>
        <v>4.4824955147549099</v>
      </c>
      <c r="D19" s="2">
        <v>10238</v>
      </c>
      <c r="E19" s="9">
        <f t="shared" si="1"/>
        <v>1.7593846449954289</v>
      </c>
      <c r="F19" s="2">
        <v>15846</v>
      </c>
      <c r="G19" s="9">
        <f t="shared" si="0"/>
        <v>2.723110869759481</v>
      </c>
      <c r="I19" s="2"/>
      <c r="J19" s="2"/>
      <c r="K19" s="2"/>
    </row>
    <row r="20" spans="1:11" x14ac:dyDescent="0.2">
      <c r="A20" s="12" t="s">
        <v>48</v>
      </c>
      <c r="B20" s="2">
        <v>28194</v>
      </c>
      <c r="C20" s="9">
        <f t="shared" si="1"/>
        <v>4.8450957883376757</v>
      </c>
      <c r="D20" s="2">
        <v>8993</v>
      </c>
      <c r="E20" s="9">
        <f t="shared" si="1"/>
        <v>1.5454332987345079</v>
      </c>
      <c r="F20" s="2">
        <v>19201</v>
      </c>
      <c r="G20" s="9">
        <f t="shared" si="0"/>
        <v>3.2996624896031674</v>
      </c>
      <c r="I20" s="2"/>
      <c r="J20" s="2"/>
      <c r="K20" s="2"/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"/>
  <sheetViews>
    <sheetView workbookViewId="0">
      <selection activeCell="O21" sqref="O21"/>
    </sheetView>
  </sheetViews>
  <sheetFormatPr baseColWidth="10" defaultRowHeight="12.75" x14ac:dyDescent="0.2"/>
  <cols>
    <col min="1" max="7" width="11.42578125" style="30"/>
  </cols>
  <sheetData>
    <row r="1" spans="1:7" x14ac:dyDescent="0.2">
      <c r="A1" s="30" t="s">
        <v>234</v>
      </c>
    </row>
    <row r="2" spans="1:7" x14ac:dyDescent="0.2">
      <c r="C2" s="30" t="s">
        <v>235</v>
      </c>
    </row>
    <row r="3" spans="1:7" x14ac:dyDescent="0.2">
      <c r="C3" s="30" t="s">
        <v>4</v>
      </c>
      <c r="D3" s="30" t="s">
        <v>32</v>
      </c>
      <c r="E3" s="30" t="s">
        <v>33</v>
      </c>
    </row>
    <row r="4" spans="1:7" x14ac:dyDescent="0.2">
      <c r="A4" s="30" t="s">
        <v>236</v>
      </c>
      <c r="B4" s="30" t="s">
        <v>4</v>
      </c>
      <c r="C4" s="31">
        <v>581908</v>
      </c>
      <c r="D4" s="31">
        <v>269605</v>
      </c>
      <c r="E4" s="31">
        <v>312303</v>
      </c>
    </row>
    <row r="5" spans="1:7" x14ac:dyDescent="0.2">
      <c r="B5" s="30">
        <v>18</v>
      </c>
      <c r="C5" s="31">
        <v>7076</v>
      </c>
      <c r="D5" s="31">
        <v>3583</v>
      </c>
      <c r="E5" s="31">
        <v>3493</v>
      </c>
      <c r="F5" s="32">
        <f>-D5/$C$4</f>
        <v>-6.1573307120713237E-3</v>
      </c>
      <c r="G5" s="32">
        <f>E5/$C$4</f>
        <v>6.0026670882682483E-3</v>
      </c>
    </row>
    <row r="6" spans="1:7" x14ac:dyDescent="0.2">
      <c r="B6" s="30">
        <v>19</v>
      </c>
      <c r="C6" s="31">
        <v>7293</v>
      </c>
      <c r="D6" s="31">
        <v>3698</v>
      </c>
      <c r="E6" s="31">
        <v>3595</v>
      </c>
      <c r="F6" s="32">
        <f t="shared" ref="F6:F69" si="0">-D6/$C$4</f>
        <v>-6.3549564535974757E-3</v>
      </c>
      <c r="G6" s="32">
        <f t="shared" ref="G6:G69" si="1">E6/$C$4</f>
        <v>6.1779525285784011E-3</v>
      </c>
    </row>
    <row r="7" spans="1:7" x14ac:dyDescent="0.2">
      <c r="B7" s="30">
        <v>20</v>
      </c>
      <c r="C7" s="31">
        <v>7034</v>
      </c>
      <c r="D7" s="31">
        <v>3474</v>
      </c>
      <c r="E7" s="31">
        <v>3560</v>
      </c>
      <c r="F7" s="32">
        <f t="shared" si="0"/>
        <v>-5.9700158787987104E-3</v>
      </c>
      <c r="G7" s="32">
        <f t="shared" si="1"/>
        <v>6.1178055637660933E-3</v>
      </c>
    </row>
    <row r="8" spans="1:7" x14ac:dyDescent="0.2">
      <c r="B8" s="30">
        <v>21</v>
      </c>
      <c r="C8" s="31">
        <v>6851</v>
      </c>
      <c r="D8" s="31">
        <v>3465</v>
      </c>
      <c r="E8" s="31">
        <v>3386</v>
      </c>
      <c r="F8" s="32">
        <f t="shared" si="0"/>
        <v>-5.9545495164184028E-3</v>
      </c>
      <c r="G8" s="32">
        <f t="shared" si="1"/>
        <v>5.8187892244134813E-3</v>
      </c>
    </row>
    <row r="9" spans="1:7" x14ac:dyDescent="0.2">
      <c r="B9" s="30">
        <v>22</v>
      </c>
      <c r="C9" s="31">
        <v>6933</v>
      </c>
      <c r="D9" s="31">
        <v>3580</v>
      </c>
      <c r="E9" s="31">
        <v>3353</v>
      </c>
      <c r="F9" s="32">
        <f t="shared" si="0"/>
        <v>-6.1521752579445548E-3</v>
      </c>
      <c r="G9" s="32">
        <f t="shared" si="1"/>
        <v>5.7620792290190206E-3</v>
      </c>
    </row>
    <row r="10" spans="1:7" x14ac:dyDescent="0.2">
      <c r="B10" s="30">
        <v>23</v>
      </c>
      <c r="C10" s="31">
        <v>6828</v>
      </c>
      <c r="D10" s="31">
        <v>3430</v>
      </c>
      <c r="E10" s="31">
        <v>3398</v>
      </c>
      <c r="F10" s="32">
        <f t="shared" si="0"/>
        <v>-5.8944025516060958E-3</v>
      </c>
      <c r="G10" s="32">
        <f t="shared" si="1"/>
        <v>5.8394110409205578E-3</v>
      </c>
    </row>
    <row r="11" spans="1:7" x14ac:dyDescent="0.2">
      <c r="B11" s="30">
        <v>24</v>
      </c>
      <c r="C11" s="31">
        <v>6988</v>
      </c>
      <c r="D11" s="31">
        <v>3572</v>
      </c>
      <c r="E11" s="31">
        <v>3416</v>
      </c>
      <c r="F11" s="32">
        <f t="shared" si="0"/>
        <v>-6.1384273802731707E-3</v>
      </c>
      <c r="G11" s="32">
        <f t="shared" si="1"/>
        <v>5.8703437656811731E-3</v>
      </c>
    </row>
    <row r="12" spans="1:7" x14ac:dyDescent="0.2">
      <c r="B12" s="30">
        <v>25</v>
      </c>
      <c r="C12" s="31">
        <v>6725</v>
      </c>
      <c r="D12" s="31">
        <v>3378</v>
      </c>
      <c r="E12" s="31">
        <v>3347</v>
      </c>
      <c r="F12" s="32">
        <f t="shared" si="0"/>
        <v>-5.8050413467420963E-3</v>
      </c>
      <c r="G12" s="32">
        <f t="shared" si="1"/>
        <v>5.7517683207654819E-3</v>
      </c>
    </row>
    <row r="13" spans="1:7" x14ac:dyDescent="0.2">
      <c r="B13" s="30">
        <v>26</v>
      </c>
      <c r="C13" s="31">
        <v>6693</v>
      </c>
      <c r="D13" s="31">
        <v>3373</v>
      </c>
      <c r="E13" s="31">
        <v>3320</v>
      </c>
      <c r="F13" s="32">
        <f t="shared" si="0"/>
        <v>-5.7964489231974812E-3</v>
      </c>
      <c r="G13" s="32">
        <f t="shared" si="1"/>
        <v>5.705369233624559E-3</v>
      </c>
    </row>
    <row r="14" spans="1:7" x14ac:dyDescent="0.2">
      <c r="B14" s="30">
        <v>27</v>
      </c>
      <c r="C14" s="31">
        <v>6861</v>
      </c>
      <c r="D14" s="31">
        <v>3466</v>
      </c>
      <c r="E14" s="31">
        <v>3395</v>
      </c>
      <c r="F14" s="32">
        <f t="shared" si="0"/>
        <v>-5.9562680011273263E-3</v>
      </c>
      <c r="G14" s="32">
        <f t="shared" si="1"/>
        <v>5.8342555867937889E-3</v>
      </c>
    </row>
    <row r="15" spans="1:7" x14ac:dyDescent="0.2">
      <c r="B15" s="30">
        <v>28</v>
      </c>
      <c r="C15" s="31">
        <v>6911</v>
      </c>
      <c r="D15" s="31">
        <v>3483</v>
      </c>
      <c r="E15" s="31">
        <v>3428</v>
      </c>
      <c r="F15" s="32">
        <f t="shared" si="0"/>
        <v>-5.985482241179018E-3</v>
      </c>
      <c r="G15" s="32">
        <f t="shared" si="1"/>
        <v>5.8909655821882496E-3</v>
      </c>
    </row>
    <row r="16" spans="1:7" x14ac:dyDescent="0.2">
      <c r="B16" s="30">
        <v>29</v>
      </c>
      <c r="C16" s="31">
        <v>6714</v>
      </c>
      <c r="D16" s="31">
        <v>3363</v>
      </c>
      <c r="E16" s="31">
        <v>3351</v>
      </c>
      <c r="F16" s="32">
        <f t="shared" si="0"/>
        <v>-5.7792640761082509E-3</v>
      </c>
      <c r="G16" s="32">
        <f t="shared" si="1"/>
        <v>5.7586422596011743E-3</v>
      </c>
    </row>
    <row r="17" spans="2:7" x14ac:dyDescent="0.2">
      <c r="B17" s="30">
        <v>30</v>
      </c>
      <c r="C17" s="31">
        <v>7092</v>
      </c>
      <c r="D17" s="31">
        <v>3567</v>
      </c>
      <c r="E17" s="31">
        <v>3525</v>
      </c>
      <c r="F17" s="32">
        <f t="shared" si="0"/>
        <v>-6.1298349567285547E-3</v>
      </c>
      <c r="G17" s="32">
        <f t="shared" si="1"/>
        <v>6.0576585989537864E-3</v>
      </c>
    </row>
    <row r="18" spans="2:7" x14ac:dyDescent="0.2">
      <c r="B18" s="30">
        <v>31</v>
      </c>
      <c r="C18" s="31">
        <v>7082</v>
      </c>
      <c r="D18" s="31">
        <v>3529</v>
      </c>
      <c r="E18" s="31">
        <v>3553</v>
      </c>
      <c r="F18" s="32">
        <f t="shared" si="0"/>
        <v>-6.0645325377894788E-3</v>
      </c>
      <c r="G18" s="32">
        <f t="shared" si="1"/>
        <v>6.1057761708036319E-3</v>
      </c>
    </row>
    <row r="19" spans="2:7" x14ac:dyDescent="0.2">
      <c r="B19" s="30">
        <v>32</v>
      </c>
      <c r="C19" s="31">
        <v>6998</v>
      </c>
      <c r="D19" s="31">
        <v>3527</v>
      </c>
      <c r="E19" s="31">
        <v>3471</v>
      </c>
      <c r="F19" s="32">
        <f t="shared" si="0"/>
        <v>-6.0610955683716326E-3</v>
      </c>
      <c r="G19" s="32">
        <f t="shared" si="1"/>
        <v>5.9648604246719415E-3</v>
      </c>
    </row>
    <row r="20" spans="2:7" x14ac:dyDescent="0.2">
      <c r="B20" s="30">
        <v>33</v>
      </c>
      <c r="C20" s="31">
        <v>6937</v>
      </c>
      <c r="D20" s="31">
        <v>3409</v>
      </c>
      <c r="E20" s="31">
        <v>3528</v>
      </c>
      <c r="F20" s="32">
        <f t="shared" si="0"/>
        <v>-5.8583143727187117E-3</v>
      </c>
      <c r="G20" s="32">
        <f t="shared" si="1"/>
        <v>6.0628140530805553E-3</v>
      </c>
    </row>
    <row r="21" spans="2:7" x14ac:dyDescent="0.2">
      <c r="B21" s="30">
        <v>34</v>
      </c>
      <c r="C21" s="31">
        <v>6772</v>
      </c>
      <c r="D21" s="31">
        <v>3329</v>
      </c>
      <c r="E21" s="31">
        <v>3443</v>
      </c>
      <c r="F21" s="32">
        <f t="shared" si="0"/>
        <v>-5.7208355960048666E-3</v>
      </c>
      <c r="G21" s="32">
        <f t="shared" si="1"/>
        <v>5.9167428528220959E-3</v>
      </c>
    </row>
    <row r="22" spans="2:7" x14ac:dyDescent="0.2">
      <c r="B22" s="30">
        <v>35</v>
      </c>
      <c r="C22" s="31">
        <v>6943</v>
      </c>
      <c r="D22" s="31">
        <v>3452</v>
      </c>
      <c r="E22" s="31">
        <v>3491</v>
      </c>
      <c r="F22" s="32">
        <f t="shared" si="0"/>
        <v>-5.9322092152024036E-3</v>
      </c>
      <c r="G22" s="32">
        <f t="shared" si="1"/>
        <v>5.9992301188504021E-3</v>
      </c>
    </row>
    <row r="23" spans="2:7" x14ac:dyDescent="0.2">
      <c r="B23" s="30">
        <v>36</v>
      </c>
      <c r="C23" s="31">
        <v>6938</v>
      </c>
      <c r="D23" s="31">
        <v>3527</v>
      </c>
      <c r="E23" s="31">
        <v>3411</v>
      </c>
      <c r="F23" s="32">
        <f t="shared" si="0"/>
        <v>-6.0610955683716326E-3</v>
      </c>
      <c r="G23" s="32">
        <f t="shared" si="1"/>
        <v>5.8617513421365579E-3</v>
      </c>
    </row>
    <row r="24" spans="2:7" x14ac:dyDescent="0.2">
      <c r="B24" s="30">
        <v>37</v>
      </c>
      <c r="C24" s="31">
        <v>7203</v>
      </c>
      <c r="D24" s="31">
        <v>3629</v>
      </c>
      <c r="E24" s="31">
        <v>3574</v>
      </c>
      <c r="F24" s="32">
        <f t="shared" si="0"/>
        <v>-6.2363810086817845E-3</v>
      </c>
      <c r="G24" s="32">
        <f t="shared" si="1"/>
        <v>6.1418643496910161E-3</v>
      </c>
    </row>
    <row r="25" spans="2:7" x14ac:dyDescent="0.2">
      <c r="B25" s="30">
        <v>38</v>
      </c>
      <c r="C25" s="31">
        <v>7160</v>
      </c>
      <c r="D25" s="31">
        <v>3542</v>
      </c>
      <c r="E25" s="31">
        <v>3618</v>
      </c>
      <c r="F25" s="32">
        <f t="shared" si="0"/>
        <v>-6.0868728390054789E-3</v>
      </c>
      <c r="G25" s="32">
        <f t="shared" si="1"/>
        <v>6.2174776768836315E-3</v>
      </c>
    </row>
    <row r="26" spans="2:7" x14ac:dyDescent="0.2">
      <c r="B26" s="30">
        <v>39</v>
      </c>
      <c r="C26" s="31">
        <v>7693</v>
      </c>
      <c r="D26" s="31">
        <v>3808</v>
      </c>
      <c r="E26" s="31">
        <v>3885</v>
      </c>
      <c r="F26" s="32">
        <f t="shared" si="0"/>
        <v>-6.5439897715790125E-3</v>
      </c>
      <c r="G26" s="32">
        <f t="shared" si="1"/>
        <v>6.6763130941660878E-3</v>
      </c>
    </row>
    <row r="27" spans="2:7" x14ac:dyDescent="0.2">
      <c r="B27" s="30">
        <v>40</v>
      </c>
      <c r="C27" s="31">
        <v>7777</v>
      </c>
      <c r="D27" s="31">
        <v>3787</v>
      </c>
      <c r="E27" s="31">
        <v>3990</v>
      </c>
      <c r="F27" s="32">
        <f t="shared" si="0"/>
        <v>-6.5079015926916284E-3</v>
      </c>
      <c r="G27" s="32">
        <f t="shared" si="1"/>
        <v>6.8567539886030095E-3</v>
      </c>
    </row>
    <row r="28" spans="2:7" x14ac:dyDescent="0.2">
      <c r="B28" s="30">
        <v>41</v>
      </c>
      <c r="C28" s="31">
        <v>8126</v>
      </c>
      <c r="D28" s="31">
        <v>4031</v>
      </c>
      <c r="E28" s="31">
        <v>4095</v>
      </c>
      <c r="F28" s="32">
        <f t="shared" si="0"/>
        <v>-6.9272118616688552E-3</v>
      </c>
      <c r="G28" s="32">
        <f t="shared" si="1"/>
        <v>7.0371948830399303E-3</v>
      </c>
    </row>
    <row r="29" spans="2:7" x14ac:dyDescent="0.2">
      <c r="B29" s="30">
        <v>42</v>
      </c>
      <c r="C29" s="31">
        <v>8621</v>
      </c>
      <c r="D29" s="31">
        <v>4267</v>
      </c>
      <c r="E29" s="31">
        <v>4354</v>
      </c>
      <c r="F29" s="32">
        <f t="shared" si="0"/>
        <v>-7.332774252974697E-3</v>
      </c>
      <c r="G29" s="32">
        <f t="shared" si="1"/>
        <v>7.4822824226510034E-3</v>
      </c>
    </row>
    <row r="30" spans="2:7" x14ac:dyDescent="0.2">
      <c r="B30" s="30">
        <v>43</v>
      </c>
      <c r="C30" s="31">
        <v>9103</v>
      </c>
      <c r="D30" s="31">
        <v>4365</v>
      </c>
      <c r="E30" s="31">
        <v>4738</v>
      </c>
      <c r="F30" s="32">
        <f t="shared" si="0"/>
        <v>-7.5011857544491573E-3</v>
      </c>
      <c r="G30" s="32">
        <f t="shared" si="1"/>
        <v>8.1421805508774588E-3</v>
      </c>
    </row>
    <row r="31" spans="2:7" x14ac:dyDescent="0.2">
      <c r="B31" s="30">
        <v>44</v>
      </c>
      <c r="C31" s="31">
        <v>9428</v>
      </c>
      <c r="D31" s="31">
        <v>4605</v>
      </c>
      <c r="E31" s="31">
        <v>4823</v>
      </c>
      <c r="F31" s="32">
        <f t="shared" si="0"/>
        <v>-7.9136220845906907E-3</v>
      </c>
      <c r="G31" s="32">
        <f t="shared" si="1"/>
        <v>8.288251751135919E-3</v>
      </c>
    </row>
    <row r="32" spans="2:7" x14ac:dyDescent="0.2">
      <c r="B32" s="30">
        <v>45</v>
      </c>
      <c r="C32" s="31">
        <v>9935</v>
      </c>
      <c r="D32" s="31">
        <v>4911</v>
      </c>
      <c r="E32" s="31">
        <v>5024</v>
      </c>
      <c r="F32" s="32">
        <f t="shared" si="0"/>
        <v>-8.4394784055211482E-3</v>
      </c>
      <c r="G32" s="32">
        <f t="shared" si="1"/>
        <v>8.6336671776294539E-3</v>
      </c>
    </row>
    <row r="33" spans="2:7" x14ac:dyDescent="0.2">
      <c r="B33" s="30">
        <v>46</v>
      </c>
      <c r="C33" s="31">
        <v>10439</v>
      </c>
      <c r="D33" s="31">
        <v>5138</v>
      </c>
      <c r="E33" s="31">
        <v>5301</v>
      </c>
      <c r="F33" s="32">
        <f t="shared" si="0"/>
        <v>-8.8295744344466815E-3</v>
      </c>
      <c r="G33" s="32">
        <f t="shared" si="1"/>
        <v>9.1096874420011405E-3</v>
      </c>
    </row>
    <row r="34" spans="2:7" x14ac:dyDescent="0.2">
      <c r="B34" s="30">
        <v>47</v>
      </c>
      <c r="C34" s="31">
        <v>10847</v>
      </c>
      <c r="D34" s="31">
        <v>5278</v>
      </c>
      <c r="E34" s="31">
        <v>5569</v>
      </c>
      <c r="F34" s="32">
        <f t="shared" si="0"/>
        <v>-9.070162293695911E-3</v>
      </c>
      <c r="G34" s="32">
        <f t="shared" si="1"/>
        <v>9.5702413439925204E-3</v>
      </c>
    </row>
    <row r="35" spans="2:7" x14ac:dyDescent="0.2">
      <c r="B35" s="30">
        <v>48</v>
      </c>
      <c r="C35" s="31">
        <v>10843</v>
      </c>
      <c r="D35" s="31">
        <v>5311</v>
      </c>
      <c r="E35" s="31">
        <v>5532</v>
      </c>
      <c r="F35" s="32">
        <f t="shared" si="0"/>
        <v>-9.1268722890903708E-3</v>
      </c>
      <c r="G35" s="32">
        <f t="shared" si="1"/>
        <v>9.5066574097623681E-3</v>
      </c>
    </row>
    <row r="36" spans="2:7" x14ac:dyDescent="0.2">
      <c r="B36" s="30">
        <v>49</v>
      </c>
      <c r="C36" s="31">
        <v>10995</v>
      </c>
      <c r="D36" s="31">
        <v>5359</v>
      </c>
      <c r="E36" s="31">
        <v>5636</v>
      </c>
      <c r="F36" s="32">
        <f t="shared" si="0"/>
        <v>-9.2093595551186788E-3</v>
      </c>
      <c r="G36" s="32">
        <f t="shared" si="1"/>
        <v>9.6853798194903654E-3</v>
      </c>
    </row>
    <row r="37" spans="2:7" x14ac:dyDescent="0.2">
      <c r="B37" s="30">
        <v>50</v>
      </c>
      <c r="C37" s="31">
        <v>10897</v>
      </c>
      <c r="D37" s="31">
        <v>5280</v>
      </c>
      <c r="E37" s="31">
        <v>5617</v>
      </c>
      <c r="F37" s="32">
        <f t="shared" si="0"/>
        <v>-9.0735992631137564E-3</v>
      </c>
      <c r="G37" s="32">
        <f t="shared" si="1"/>
        <v>9.6527286100208283E-3</v>
      </c>
    </row>
    <row r="38" spans="2:7" x14ac:dyDescent="0.2">
      <c r="B38" s="30">
        <v>51</v>
      </c>
      <c r="C38" s="31">
        <v>10840</v>
      </c>
      <c r="D38" s="31">
        <v>5288</v>
      </c>
      <c r="E38" s="31">
        <v>5552</v>
      </c>
      <c r="F38" s="32">
        <f t="shared" si="0"/>
        <v>-9.0873471407851413E-3</v>
      </c>
      <c r="G38" s="32">
        <f t="shared" si="1"/>
        <v>9.5410271039408287E-3</v>
      </c>
    </row>
    <row r="39" spans="2:7" x14ac:dyDescent="0.2">
      <c r="B39" s="30">
        <v>52</v>
      </c>
      <c r="C39" s="31">
        <v>10761</v>
      </c>
      <c r="D39" s="31">
        <v>5114</v>
      </c>
      <c r="E39" s="31">
        <v>5647</v>
      </c>
      <c r="F39" s="32">
        <f t="shared" si="0"/>
        <v>-8.7883308014325284E-3</v>
      </c>
      <c r="G39" s="32">
        <f t="shared" si="1"/>
        <v>9.7042831512885192E-3</v>
      </c>
    </row>
    <row r="40" spans="2:7" x14ac:dyDescent="0.2">
      <c r="B40" s="30">
        <v>53</v>
      </c>
      <c r="C40" s="31">
        <v>10692</v>
      </c>
      <c r="D40" s="31">
        <v>5143</v>
      </c>
      <c r="E40" s="31">
        <v>5549</v>
      </c>
      <c r="F40" s="32">
        <f t="shared" si="0"/>
        <v>-8.8381668579912975E-3</v>
      </c>
      <c r="G40" s="32">
        <f t="shared" si="1"/>
        <v>9.5358716498140598E-3</v>
      </c>
    </row>
    <row r="41" spans="2:7" x14ac:dyDescent="0.2">
      <c r="B41" s="30">
        <v>54</v>
      </c>
      <c r="C41" s="31">
        <v>10674</v>
      </c>
      <c r="D41" s="31">
        <v>5161</v>
      </c>
      <c r="E41" s="31">
        <v>5513</v>
      </c>
      <c r="F41" s="32">
        <f t="shared" si="0"/>
        <v>-8.8690995827519128E-3</v>
      </c>
      <c r="G41" s="32">
        <f t="shared" si="1"/>
        <v>9.4740062002928293E-3</v>
      </c>
    </row>
    <row r="42" spans="2:7" x14ac:dyDescent="0.2">
      <c r="B42" s="30">
        <v>55</v>
      </c>
      <c r="C42" s="31">
        <v>10783</v>
      </c>
      <c r="D42" s="31">
        <v>5110</v>
      </c>
      <c r="E42" s="31">
        <v>5673</v>
      </c>
      <c r="F42" s="32">
        <f t="shared" si="0"/>
        <v>-8.781456862596836E-3</v>
      </c>
      <c r="G42" s="32">
        <f t="shared" si="1"/>
        <v>9.7489637537205194E-3</v>
      </c>
    </row>
    <row r="43" spans="2:7" x14ac:dyDescent="0.2">
      <c r="B43" s="30">
        <v>56</v>
      </c>
      <c r="C43" s="31">
        <v>10966</v>
      </c>
      <c r="D43" s="31">
        <v>5192</v>
      </c>
      <c r="E43" s="31">
        <v>5774</v>
      </c>
      <c r="F43" s="32">
        <f t="shared" si="0"/>
        <v>-8.9223726087285272E-3</v>
      </c>
      <c r="G43" s="32">
        <f t="shared" si="1"/>
        <v>9.9225307093217478E-3</v>
      </c>
    </row>
    <row r="44" spans="2:7" x14ac:dyDescent="0.2">
      <c r="B44" s="30">
        <v>57</v>
      </c>
      <c r="C44" s="31">
        <v>10969</v>
      </c>
      <c r="D44" s="31">
        <v>5159</v>
      </c>
      <c r="E44" s="31">
        <v>5810</v>
      </c>
      <c r="F44" s="32">
        <f t="shared" si="0"/>
        <v>-8.8656626133340674E-3</v>
      </c>
      <c r="G44" s="32">
        <f t="shared" si="1"/>
        <v>9.9843961588429782E-3</v>
      </c>
    </row>
    <row r="45" spans="2:7" x14ac:dyDescent="0.2">
      <c r="B45" s="30">
        <v>58</v>
      </c>
      <c r="C45" s="31">
        <v>10801</v>
      </c>
      <c r="D45" s="31">
        <v>5095</v>
      </c>
      <c r="E45" s="31">
        <v>5706</v>
      </c>
      <c r="F45" s="32">
        <f t="shared" si="0"/>
        <v>-8.7556795919629914E-3</v>
      </c>
      <c r="G45" s="32">
        <f t="shared" si="1"/>
        <v>9.805673749114981E-3</v>
      </c>
    </row>
    <row r="46" spans="2:7" x14ac:dyDescent="0.2">
      <c r="B46" s="30">
        <v>59</v>
      </c>
      <c r="C46" s="31">
        <v>10892</v>
      </c>
      <c r="D46" s="31">
        <v>5045</v>
      </c>
      <c r="E46" s="31">
        <v>5847</v>
      </c>
      <c r="F46" s="32">
        <f t="shared" si="0"/>
        <v>-8.6697553565168381E-3</v>
      </c>
      <c r="G46" s="32">
        <f t="shared" si="1"/>
        <v>1.0047980093073132E-2</v>
      </c>
    </row>
    <row r="47" spans="2:7" x14ac:dyDescent="0.2">
      <c r="B47" s="30">
        <v>60</v>
      </c>
      <c r="C47" s="31">
        <v>10758</v>
      </c>
      <c r="D47" s="31">
        <v>5030</v>
      </c>
      <c r="E47" s="31">
        <v>5728</v>
      </c>
      <c r="F47" s="32">
        <f t="shared" si="0"/>
        <v>-8.6439780858829918E-3</v>
      </c>
      <c r="G47" s="32">
        <f t="shared" si="1"/>
        <v>9.843480412711287E-3</v>
      </c>
    </row>
    <row r="48" spans="2:7" x14ac:dyDescent="0.2">
      <c r="B48" s="30">
        <v>61</v>
      </c>
      <c r="C48" s="31">
        <v>10065</v>
      </c>
      <c r="D48" s="31">
        <v>4646</v>
      </c>
      <c r="E48" s="31">
        <v>5419</v>
      </c>
      <c r="F48" s="32">
        <f t="shared" si="0"/>
        <v>-7.9840799576565372E-3</v>
      </c>
      <c r="G48" s="32">
        <f t="shared" si="1"/>
        <v>9.3124686376540623E-3</v>
      </c>
    </row>
    <row r="49" spans="2:7" x14ac:dyDescent="0.2">
      <c r="B49" s="30">
        <v>62</v>
      </c>
      <c r="C49" s="31">
        <v>9862</v>
      </c>
      <c r="D49" s="31">
        <v>4528</v>
      </c>
      <c r="E49" s="31">
        <v>5334</v>
      </c>
      <c r="F49" s="32">
        <f t="shared" si="0"/>
        <v>-7.7812987620036154E-3</v>
      </c>
      <c r="G49" s="32">
        <f t="shared" si="1"/>
        <v>9.1663974373956021E-3</v>
      </c>
    </row>
    <row r="50" spans="2:7" x14ac:dyDescent="0.2">
      <c r="B50" s="30">
        <v>63</v>
      </c>
      <c r="C50" s="31">
        <v>9770</v>
      </c>
      <c r="D50" s="31">
        <v>4426</v>
      </c>
      <c r="E50" s="31">
        <v>5344</v>
      </c>
      <c r="F50" s="32">
        <f t="shared" si="0"/>
        <v>-7.6060133216934635E-3</v>
      </c>
      <c r="G50" s="32">
        <f t="shared" si="1"/>
        <v>9.1835822844848324E-3</v>
      </c>
    </row>
    <row r="51" spans="2:7" x14ac:dyDescent="0.2">
      <c r="B51" s="30">
        <v>64</v>
      </c>
      <c r="C51" s="31">
        <v>10013</v>
      </c>
      <c r="D51" s="31">
        <v>4556</v>
      </c>
      <c r="E51" s="31">
        <v>5457</v>
      </c>
      <c r="F51" s="32">
        <f t="shared" si="0"/>
        <v>-7.829416333853461E-3</v>
      </c>
      <c r="G51" s="32">
        <f t="shared" si="1"/>
        <v>9.3777710565931382E-3</v>
      </c>
    </row>
    <row r="52" spans="2:7" x14ac:dyDescent="0.2">
      <c r="B52" s="30">
        <v>65</v>
      </c>
      <c r="C52" s="31">
        <v>9484</v>
      </c>
      <c r="D52" s="31">
        <v>4319</v>
      </c>
      <c r="E52" s="31">
        <v>5165</v>
      </c>
      <c r="F52" s="32">
        <f t="shared" si="0"/>
        <v>-7.4221354578386965E-3</v>
      </c>
      <c r="G52" s="32">
        <f t="shared" si="1"/>
        <v>8.8759735215876052E-3</v>
      </c>
    </row>
    <row r="53" spans="2:7" x14ac:dyDescent="0.2">
      <c r="B53" s="30">
        <v>66</v>
      </c>
      <c r="C53" s="31">
        <v>9424</v>
      </c>
      <c r="D53" s="31">
        <v>4174</v>
      </c>
      <c r="E53" s="31">
        <v>5250</v>
      </c>
      <c r="F53" s="32">
        <f t="shared" si="0"/>
        <v>-7.1729551750448527E-3</v>
      </c>
      <c r="G53" s="32">
        <f t="shared" si="1"/>
        <v>9.0220447218460655E-3</v>
      </c>
    </row>
    <row r="54" spans="2:7" x14ac:dyDescent="0.2">
      <c r="B54" s="30">
        <v>67</v>
      </c>
      <c r="C54" s="31">
        <v>8809</v>
      </c>
      <c r="D54" s="31">
        <v>3996</v>
      </c>
      <c r="E54" s="31">
        <v>4813</v>
      </c>
      <c r="F54" s="32">
        <f t="shared" si="0"/>
        <v>-6.8670648968565473E-3</v>
      </c>
      <c r="G54" s="32">
        <f t="shared" si="1"/>
        <v>8.271066904046687E-3</v>
      </c>
    </row>
    <row r="55" spans="2:7" x14ac:dyDescent="0.2">
      <c r="B55" s="30">
        <v>68</v>
      </c>
      <c r="C55" s="31">
        <v>8208</v>
      </c>
      <c r="D55" s="31">
        <v>3664</v>
      </c>
      <c r="E55" s="31">
        <v>4544</v>
      </c>
      <c r="F55" s="32">
        <f t="shared" si="0"/>
        <v>-6.2965279734940914E-3</v>
      </c>
      <c r="G55" s="32">
        <f t="shared" si="1"/>
        <v>7.8087945173463845E-3</v>
      </c>
    </row>
    <row r="56" spans="2:7" x14ac:dyDescent="0.2">
      <c r="B56" s="30">
        <v>69</v>
      </c>
      <c r="C56" s="31">
        <v>8341</v>
      </c>
      <c r="D56" s="31">
        <v>3649</v>
      </c>
      <c r="E56" s="31">
        <v>4692</v>
      </c>
      <c r="F56" s="32">
        <f t="shared" si="0"/>
        <v>-6.270750702860246E-3</v>
      </c>
      <c r="G56" s="32">
        <f t="shared" si="1"/>
        <v>8.063130254266998E-3</v>
      </c>
    </row>
    <row r="57" spans="2:7" x14ac:dyDescent="0.2">
      <c r="B57" s="30">
        <v>70</v>
      </c>
      <c r="C57" s="31">
        <v>7853</v>
      </c>
      <c r="D57" s="31">
        <v>3352</v>
      </c>
      <c r="E57" s="31">
        <v>4501</v>
      </c>
      <c r="F57" s="32">
        <f t="shared" si="0"/>
        <v>-5.760360744310097E-3</v>
      </c>
      <c r="G57" s="32">
        <f t="shared" si="1"/>
        <v>7.7348996748626934E-3</v>
      </c>
    </row>
    <row r="58" spans="2:7" x14ac:dyDescent="0.2">
      <c r="B58" s="30">
        <v>71</v>
      </c>
      <c r="C58" s="31">
        <v>8145</v>
      </c>
      <c r="D58" s="31">
        <v>3482</v>
      </c>
      <c r="E58" s="31">
        <v>4663</v>
      </c>
      <c r="F58" s="32">
        <f t="shared" si="0"/>
        <v>-5.9837637564700953E-3</v>
      </c>
      <c r="G58" s="32">
        <f t="shared" si="1"/>
        <v>8.0132941977082289E-3</v>
      </c>
    </row>
    <row r="59" spans="2:7" x14ac:dyDescent="0.2">
      <c r="B59" s="30">
        <v>72</v>
      </c>
      <c r="C59" s="31">
        <v>7960</v>
      </c>
      <c r="D59" s="31">
        <v>3434</v>
      </c>
      <c r="E59" s="31">
        <v>4526</v>
      </c>
      <c r="F59" s="32">
        <f t="shared" si="0"/>
        <v>-5.9012764904417883E-3</v>
      </c>
      <c r="G59" s="32">
        <f t="shared" si="1"/>
        <v>7.7778617925857692E-3</v>
      </c>
    </row>
    <row r="60" spans="2:7" x14ac:dyDescent="0.2">
      <c r="B60" s="30">
        <v>73</v>
      </c>
      <c r="C60" s="31">
        <v>7621</v>
      </c>
      <c r="D60" s="31">
        <v>3261</v>
      </c>
      <c r="E60" s="31">
        <v>4360</v>
      </c>
      <c r="F60" s="32">
        <f t="shared" si="0"/>
        <v>-5.603978635798099E-3</v>
      </c>
      <c r="G60" s="32">
        <f t="shared" si="1"/>
        <v>7.4925933309045413E-3</v>
      </c>
    </row>
    <row r="61" spans="2:7" x14ac:dyDescent="0.2">
      <c r="B61" s="30">
        <v>74</v>
      </c>
      <c r="C61" s="31">
        <v>7733</v>
      </c>
      <c r="D61" s="31">
        <v>3355</v>
      </c>
      <c r="E61" s="31">
        <v>4378</v>
      </c>
      <c r="F61" s="32">
        <f t="shared" si="0"/>
        <v>-5.7655161984368659E-3</v>
      </c>
      <c r="G61" s="32">
        <f t="shared" si="1"/>
        <v>7.5235260556651565E-3</v>
      </c>
    </row>
    <row r="62" spans="2:7" x14ac:dyDescent="0.2">
      <c r="B62" s="30">
        <v>75</v>
      </c>
      <c r="C62" s="31">
        <v>7787</v>
      </c>
      <c r="D62" s="31">
        <v>3321</v>
      </c>
      <c r="E62" s="31">
        <v>4466</v>
      </c>
      <c r="F62" s="32">
        <f t="shared" si="0"/>
        <v>-5.7070877183334826E-3</v>
      </c>
      <c r="G62" s="32">
        <f t="shared" si="1"/>
        <v>7.6747527100503856E-3</v>
      </c>
    </row>
    <row r="63" spans="2:7" x14ac:dyDescent="0.2">
      <c r="B63" s="30">
        <v>76</v>
      </c>
      <c r="C63" s="31">
        <v>7796</v>
      </c>
      <c r="D63" s="31">
        <v>3258</v>
      </c>
      <c r="E63" s="31">
        <v>4538</v>
      </c>
      <c r="F63" s="32">
        <f t="shared" si="0"/>
        <v>-5.5988231816713292E-3</v>
      </c>
      <c r="G63" s="32">
        <f t="shared" si="1"/>
        <v>7.7984836090928466E-3</v>
      </c>
    </row>
    <row r="64" spans="2:7" x14ac:dyDescent="0.2">
      <c r="B64" s="30">
        <v>77</v>
      </c>
      <c r="C64" s="31">
        <v>6606</v>
      </c>
      <c r="D64" s="31">
        <v>2754</v>
      </c>
      <c r="E64" s="31">
        <v>3852</v>
      </c>
      <c r="F64" s="32">
        <f t="shared" si="0"/>
        <v>-4.7327068883741075E-3</v>
      </c>
      <c r="G64" s="32">
        <f t="shared" si="1"/>
        <v>6.6196030987716271E-3</v>
      </c>
    </row>
    <row r="65" spans="2:7" x14ac:dyDescent="0.2">
      <c r="B65" s="30">
        <v>78</v>
      </c>
      <c r="C65" s="31">
        <v>6923</v>
      </c>
      <c r="D65" s="31">
        <v>2831</v>
      </c>
      <c r="E65" s="31">
        <v>4092</v>
      </c>
      <c r="F65" s="32">
        <f t="shared" si="0"/>
        <v>-4.8650302109611828E-3</v>
      </c>
      <c r="G65" s="32">
        <f t="shared" si="1"/>
        <v>7.0320394289131614E-3</v>
      </c>
    </row>
    <row r="66" spans="2:7" x14ac:dyDescent="0.2">
      <c r="B66" s="30">
        <v>79</v>
      </c>
      <c r="C66" s="31">
        <v>6358</v>
      </c>
      <c r="D66" s="31">
        <v>2515</v>
      </c>
      <c r="E66" s="31">
        <v>3843</v>
      </c>
      <c r="F66" s="32">
        <f t="shared" si="0"/>
        <v>-4.3219890429414959E-3</v>
      </c>
      <c r="G66" s="32">
        <f t="shared" si="1"/>
        <v>6.6041367363913195E-3</v>
      </c>
    </row>
    <row r="67" spans="2:7" x14ac:dyDescent="0.2">
      <c r="B67" s="30">
        <v>80</v>
      </c>
      <c r="C67" s="31">
        <v>6242</v>
      </c>
      <c r="D67" s="31">
        <v>2516</v>
      </c>
      <c r="E67" s="31">
        <v>3726</v>
      </c>
      <c r="F67" s="32">
        <f t="shared" si="0"/>
        <v>-4.3237075276504186E-3</v>
      </c>
      <c r="G67" s="32">
        <f t="shared" si="1"/>
        <v>6.4030740254473213E-3</v>
      </c>
    </row>
    <row r="68" spans="2:7" x14ac:dyDescent="0.2">
      <c r="B68" s="30">
        <v>81</v>
      </c>
      <c r="C68" s="31">
        <v>5437</v>
      </c>
      <c r="D68" s="31">
        <v>2171</v>
      </c>
      <c r="E68" s="31">
        <v>3266</v>
      </c>
      <c r="F68" s="32">
        <f t="shared" si="0"/>
        <v>-3.7308303030719634E-3</v>
      </c>
      <c r="G68" s="32">
        <f t="shared" si="1"/>
        <v>5.6125710593427141E-3</v>
      </c>
    </row>
    <row r="69" spans="2:7" x14ac:dyDescent="0.2">
      <c r="B69" s="30">
        <v>82</v>
      </c>
      <c r="C69" s="31">
        <v>4647</v>
      </c>
      <c r="D69" s="31">
        <v>1840</v>
      </c>
      <c r="E69" s="31">
        <v>2807</v>
      </c>
      <c r="F69" s="32">
        <f t="shared" si="0"/>
        <v>-3.1620118644184302E-3</v>
      </c>
      <c r="G69" s="32">
        <f t="shared" si="1"/>
        <v>4.8237865779470297E-3</v>
      </c>
    </row>
    <row r="70" spans="2:7" x14ac:dyDescent="0.2">
      <c r="B70" s="30">
        <v>83</v>
      </c>
      <c r="C70" s="31">
        <v>4966</v>
      </c>
      <c r="D70" s="31">
        <v>1960</v>
      </c>
      <c r="E70" s="31">
        <v>3006</v>
      </c>
      <c r="F70" s="32">
        <f t="shared" ref="F70:F87" si="2">-D70/$C$4</f>
        <v>-3.3682300294891978E-3</v>
      </c>
      <c r="G70" s="32">
        <f t="shared" ref="G70:G87" si="3">E70/$C$4</f>
        <v>5.1657650350227183E-3</v>
      </c>
    </row>
    <row r="71" spans="2:7" x14ac:dyDescent="0.2">
      <c r="B71" s="30">
        <v>84</v>
      </c>
      <c r="C71" s="31">
        <v>4792</v>
      </c>
      <c r="D71" s="31">
        <v>1751</v>
      </c>
      <c r="E71" s="31">
        <v>3041</v>
      </c>
      <c r="F71" s="32">
        <f t="shared" si="2"/>
        <v>-3.009066725324278E-3</v>
      </c>
      <c r="G71" s="32">
        <f t="shared" si="3"/>
        <v>5.2259119998350253E-3</v>
      </c>
    </row>
    <row r="72" spans="2:7" x14ac:dyDescent="0.2">
      <c r="B72" s="30">
        <v>85</v>
      </c>
      <c r="C72" s="31">
        <v>3403</v>
      </c>
      <c r="D72" s="31">
        <v>1217</v>
      </c>
      <c r="E72" s="31">
        <v>2186</v>
      </c>
      <c r="F72" s="32">
        <f t="shared" si="2"/>
        <v>-2.0913958907593641E-3</v>
      </c>
      <c r="G72" s="32">
        <f t="shared" si="3"/>
        <v>3.7566075737058093E-3</v>
      </c>
    </row>
    <row r="73" spans="2:7" x14ac:dyDescent="0.2">
      <c r="B73" s="30">
        <v>86</v>
      </c>
      <c r="C73" s="31">
        <v>3881</v>
      </c>
      <c r="D73" s="31">
        <v>1339</v>
      </c>
      <c r="E73" s="31">
        <v>2542</v>
      </c>
      <c r="F73" s="32">
        <f t="shared" si="2"/>
        <v>-2.3010510252479775E-3</v>
      </c>
      <c r="G73" s="32">
        <f t="shared" si="3"/>
        <v>4.3683881300824188E-3</v>
      </c>
    </row>
    <row r="74" spans="2:7" x14ac:dyDescent="0.2">
      <c r="B74" s="30">
        <v>87</v>
      </c>
      <c r="C74" s="31">
        <v>3349</v>
      </c>
      <c r="D74" s="31">
        <v>1206</v>
      </c>
      <c r="E74" s="31">
        <v>2143</v>
      </c>
      <c r="F74" s="32">
        <f t="shared" si="2"/>
        <v>-2.0724925589612102E-3</v>
      </c>
      <c r="G74" s="32">
        <f t="shared" si="3"/>
        <v>3.6827127312221175E-3</v>
      </c>
    </row>
    <row r="75" spans="2:7" x14ac:dyDescent="0.2">
      <c r="B75" s="30">
        <v>88</v>
      </c>
      <c r="C75" s="31">
        <v>3163</v>
      </c>
      <c r="D75" s="31">
        <v>1083</v>
      </c>
      <c r="E75" s="31">
        <v>2080</v>
      </c>
      <c r="F75" s="32">
        <f t="shared" si="2"/>
        <v>-1.8611189397636739E-3</v>
      </c>
      <c r="G75" s="32">
        <f t="shared" si="3"/>
        <v>3.574448194559965E-3</v>
      </c>
    </row>
    <row r="76" spans="2:7" x14ac:dyDescent="0.2">
      <c r="B76" s="30">
        <v>89</v>
      </c>
      <c r="C76" s="31">
        <v>2816</v>
      </c>
      <c r="D76" s="31">
        <v>918</v>
      </c>
      <c r="E76" s="31">
        <v>1898</v>
      </c>
      <c r="F76" s="32">
        <f t="shared" si="2"/>
        <v>-1.5775689627913691E-3</v>
      </c>
      <c r="G76" s="32">
        <f t="shared" si="3"/>
        <v>3.261683977535968E-3</v>
      </c>
    </row>
    <row r="77" spans="2:7" x14ac:dyDescent="0.2">
      <c r="B77" s="30">
        <v>90</v>
      </c>
      <c r="C77" s="31">
        <v>2492</v>
      </c>
      <c r="D77" s="31">
        <v>836</v>
      </c>
      <c r="E77" s="31">
        <v>1656</v>
      </c>
      <c r="F77" s="32">
        <f t="shared" si="2"/>
        <v>-1.4366532166596782E-3</v>
      </c>
      <c r="G77" s="32">
        <f t="shared" si="3"/>
        <v>2.8458106779765875E-3</v>
      </c>
    </row>
    <row r="78" spans="2:7" x14ac:dyDescent="0.2">
      <c r="B78" s="30">
        <v>91</v>
      </c>
      <c r="C78" s="31">
        <v>2058</v>
      </c>
      <c r="D78" s="31">
        <v>598</v>
      </c>
      <c r="E78" s="31">
        <v>1460</v>
      </c>
      <c r="F78" s="32">
        <f t="shared" si="2"/>
        <v>-1.02765385593599E-3</v>
      </c>
      <c r="G78" s="32">
        <f t="shared" si="3"/>
        <v>2.5089876750276677E-3</v>
      </c>
    </row>
    <row r="79" spans="2:7" x14ac:dyDescent="0.2">
      <c r="B79" s="30">
        <v>92</v>
      </c>
      <c r="C79" s="31">
        <v>1668</v>
      </c>
      <c r="D79" s="31">
        <v>477</v>
      </c>
      <c r="E79" s="31">
        <v>1191</v>
      </c>
      <c r="F79" s="32">
        <f t="shared" si="2"/>
        <v>-8.1971720615629958E-4</v>
      </c>
      <c r="G79" s="32">
        <f t="shared" si="3"/>
        <v>2.0467152883273643E-3</v>
      </c>
    </row>
    <row r="80" spans="2:7" x14ac:dyDescent="0.2">
      <c r="B80" s="30">
        <v>93</v>
      </c>
      <c r="C80" s="31">
        <v>1421</v>
      </c>
      <c r="D80" s="31">
        <v>364</v>
      </c>
      <c r="E80" s="31">
        <v>1057</v>
      </c>
      <c r="F80" s="32">
        <f t="shared" si="2"/>
        <v>-6.2552843404799381E-4</v>
      </c>
      <c r="G80" s="32">
        <f t="shared" si="3"/>
        <v>1.8164383373316744E-3</v>
      </c>
    </row>
    <row r="81" spans="2:7" x14ac:dyDescent="0.2">
      <c r="B81" s="30">
        <v>94</v>
      </c>
      <c r="C81" s="31">
        <v>1105</v>
      </c>
      <c r="D81" s="31">
        <v>279</v>
      </c>
      <c r="E81" s="31">
        <v>826</v>
      </c>
      <c r="F81" s="32">
        <f t="shared" si="2"/>
        <v>-4.7945723378953377E-4</v>
      </c>
      <c r="G81" s="32">
        <f t="shared" si="3"/>
        <v>1.4194683695704475E-3</v>
      </c>
    </row>
    <row r="82" spans="2:7" x14ac:dyDescent="0.2">
      <c r="B82" s="30">
        <v>95</v>
      </c>
      <c r="C82" s="31">
        <v>869</v>
      </c>
      <c r="D82" s="31">
        <v>228</v>
      </c>
      <c r="E82" s="31">
        <v>641</v>
      </c>
      <c r="F82" s="32">
        <f t="shared" si="2"/>
        <v>-3.9181451363445771E-4</v>
      </c>
      <c r="G82" s="32">
        <f t="shared" si="3"/>
        <v>1.1015486984196814E-3</v>
      </c>
    </row>
    <row r="83" spans="2:7" x14ac:dyDescent="0.2">
      <c r="B83" s="30">
        <v>96</v>
      </c>
      <c r="C83" s="31">
        <v>573</v>
      </c>
      <c r="D83" s="31">
        <v>128</v>
      </c>
      <c r="E83" s="31">
        <v>445</v>
      </c>
      <c r="F83" s="32">
        <f t="shared" si="2"/>
        <v>-2.1996604274215168E-4</v>
      </c>
      <c r="G83" s="32">
        <f t="shared" si="3"/>
        <v>7.6472569547076166E-4</v>
      </c>
    </row>
    <row r="84" spans="2:7" x14ac:dyDescent="0.2">
      <c r="B84" s="30">
        <v>97</v>
      </c>
      <c r="C84" s="31">
        <v>414</v>
      </c>
      <c r="D84" s="31">
        <v>86</v>
      </c>
      <c r="E84" s="31">
        <v>328</v>
      </c>
      <c r="F84" s="32">
        <f t="shared" si="2"/>
        <v>-1.4778968496738316E-4</v>
      </c>
      <c r="G84" s="32">
        <f t="shared" si="3"/>
        <v>5.6366298452676365E-4</v>
      </c>
    </row>
    <row r="85" spans="2:7" x14ac:dyDescent="0.2">
      <c r="B85" s="30">
        <v>98</v>
      </c>
      <c r="C85" s="31">
        <v>294</v>
      </c>
      <c r="D85" s="31">
        <v>64</v>
      </c>
      <c r="E85" s="31">
        <v>230</v>
      </c>
      <c r="F85" s="32">
        <f t="shared" si="2"/>
        <v>-1.0998302137107584E-4</v>
      </c>
      <c r="G85" s="32">
        <f t="shared" si="3"/>
        <v>3.9525148305230378E-4</v>
      </c>
    </row>
    <row r="86" spans="2:7" x14ac:dyDescent="0.2">
      <c r="B86" s="30">
        <v>99</v>
      </c>
      <c r="C86" s="31">
        <v>235</v>
      </c>
      <c r="D86" s="31">
        <v>60</v>
      </c>
      <c r="E86" s="31">
        <v>175</v>
      </c>
      <c r="F86" s="32">
        <f t="shared" si="2"/>
        <v>-1.031090825353836E-4</v>
      </c>
      <c r="G86" s="32">
        <f t="shared" si="3"/>
        <v>3.0073482406153552E-4</v>
      </c>
    </row>
    <row r="87" spans="2:7" x14ac:dyDescent="0.2">
      <c r="B87" s="30" t="s">
        <v>237</v>
      </c>
      <c r="C87" s="30">
        <v>453</v>
      </c>
      <c r="D87" s="30">
        <v>110</v>
      </c>
      <c r="E87" s="30">
        <v>343</v>
      </c>
      <c r="F87" s="32">
        <f t="shared" si="2"/>
        <v>-1.890333179815366E-4</v>
      </c>
      <c r="G87" s="32">
        <f t="shared" si="3"/>
        <v>5.8944025516060954E-4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opLeftCell="A10" workbookViewId="0">
      <selection activeCell="F27" sqref="F27"/>
    </sheetView>
  </sheetViews>
  <sheetFormatPr baseColWidth="10" defaultRowHeight="12.75" x14ac:dyDescent="0.2"/>
  <cols>
    <col min="1" max="1" width="26.28515625" customWidth="1"/>
    <col min="2" max="5" width="11.28515625" customWidth="1"/>
  </cols>
  <sheetData>
    <row r="1" spans="1:5" x14ac:dyDescent="0.2">
      <c r="A1" s="1" t="s">
        <v>240</v>
      </c>
    </row>
    <row r="2" spans="1:5" x14ac:dyDescent="0.2">
      <c r="A2" s="4" t="s">
        <v>241</v>
      </c>
    </row>
    <row r="4" spans="1:5" x14ac:dyDescent="0.2">
      <c r="A4" s="42"/>
      <c r="B4" s="48" t="s">
        <v>4</v>
      </c>
      <c r="C4" s="48" t="s">
        <v>32</v>
      </c>
      <c r="D4" s="48" t="s">
        <v>33</v>
      </c>
    </row>
    <row r="5" spans="1:5" x14ac:dyDescent="0.2">
      <c r="A5" s="1" t="s">
        <v>4</v>
      </c>
      <c r="B5" s="25">
        <v>581908</v>
      </c>
      <c r="C5" s="25">
        <v>269605</v>
      </c>
      <c r="D5" s="25">
        <v>312303</v>
      </c>
    </row>
    <row r="6" spans="1:5" x14ac:dyDescent="0.2">
      <c r="A6" s="12" t="s">
        <v>192</v>
      </c>
      <c r="B6" s="2">
        <v>577973</v>
      </c>
      <c r="C6" s="2">
        <v>267595</v>
      </c>
      <c r="D6" s="2">
        <v>310378</v>
      </c>
    </row>
    <row r="7" spans="1:5" x14ac:dyDescent="0.2">
      <c r="A7" s="12" t="s">
        <v>12</v>
      </c>
      <c r="B7" s="20">
        <f>B6/B5</f>
        <v>0.99323776267038777</v>
      </c>
      <c r="C7" s="20">
        <f>C6/C5</f>
        <v>0.99254464865265857</v>
      </c>
      <c r="D7" s="20">
        <f>D6/D5</f>
        <v>0.99383611428644614</v>
      </c>
    </row>
    <row r="8" spans="1:5" x14ac:dyDescent="0.2">
      <c r="A8" s="12" t="s">
        <v>205</v>
      </c>
      <c r="B8" s="8">
        <v>3935</v>
      </c>
      <c r="C8" s="8">
        <v>2010</v>
      </c>
      <c r="D8" s="8">
        <v>1925</v>
      </c>
    </row>
    <row r="9" spans="1:5" x14ac:dyDescent="0.2">
      <c r="A9" s="12" t="s">
        <v>12</v>
      </c>
      <c r="B9" s="20">
        <f>B8/B5</f>
        <v>6.7622373296122411E-3</v>
      </c>
      <c r="C9" s="20">
        <f>C8/C5</f>
        <v>7.4553513473414809E-3</v>
      </c>
      <c r="D9" s="20">
        <f>D8/D5</f>
        <v>6.1638857135538246E-3</v>
      </c>
    </row>
    <row r="10" spans="1:5" x14ac:dyDescent="0.2">
      <c r="A10" s="19" t="s">
        <v>221</v>
      </c>
      <c r="B10" s="15">
        <v>448</v>
      </c>
      <c r="C10">
        <v>244</v>
      </c>
      <c r="D10">
        <v>204</v>
      </c>
      <c r="E10" s="15"/>
    </row>
    <row r="11" spans="1:5" x14ac:dyDescent="0.2">
      <c r="A11" s="19" t="s">
        <v>207</v>
      </c>
      <c r="B11" s="15">
        <v>31</v>
      </c>
      <c r="C11">
        <v>12</v>
      </c>
      <c r="D11">
        <v>19</v>
      </c>
      <c r="E11" s="15"/>
    </row>
    <row r="12" spans="1:5" x14ac:dyDescent="0.2">
      <c r="A12" s="19" t="s">
        <v>208</v>
      </c>
      <c r="B12" s="15">
        <v>74</v>
      </c>
      <c r="C12">
        <v>41</v>
      </c>
      <c r="D12">
        <v>33</v>
      </c>
      <c r="E12" s="15"/>
    </row>
    <row r="13" spans="1:5" x14ac:dyDescent="0.2">
      <c r="A13" s="19" t="s">
        <v>209</v>
      </c>
      <c r="B13" s="15">
        <v>157</v>
      </c>
      <c r="C13">
        <v>61</v>
      </c>
      <c r="D13">
        <v>96</v>
      </c>
      <c r="E13" s="15"/>
    </row>
    <row r="14" spans="1:5" x14ac:dyDescent="0.2">
      <c r="A14" s="19" t="s">
        <v>228</v>
      </c>
      <c r="B14" s="15">
        <v>10</v>
      </c>
      <c r="C14">
        <v>5</v>
      </c>
      <c r="D14">
        <v>5</v>
      </c>
      <c r="E14" s="15"/>
    </row>
    <row r="15" spans="1:5" x14ac:dyDescent="0.2">
      <c r="A15" s="19" t="s">
        <v>210</v>
      </c>
      <c r="B15" s="15">
        <v>15</v>
      </c>
      <c r="C15">
        <v>6</v>
      </c>
      <c r="D15">
        <v>9</v>
      </c>
      <c r="E15" s="15"/>
    </row>
    <row r="16" spans="1:5" x14ac:dyDescent="0.2">
      <c r="A16" s="19" t="s">
        <v>3</v>
      </c>
      <c r="B16">
        <v>15</v>
      </c>
      <c r="C16">
        <v>7</v>
      </c>
      <c r="D16">
        <v>8</v>
      </c>
      <c r="E16" s="15"/>
    </row>
    <row r="17" spans="1:5" x14ac:dyDescent="0.2">
      <c r="A17" s="19" t="s">
        <v>227</v>
      </c>
      <c r="B17" s="15">
        <v>9</v>
      </c>
      <c r="C17">
        <v>4</v>
      </c>
      <c r="D17">
        <v>5</v>
      </c>
      <c r="E17" s="15"/>
    </row>
    <row r="18" spans="1:5" x14ac:dyDescent="0.2">
      <c r="A18" s="19" t="s">
        <v>2</v>
      </c>
      <c r="B18" s="15">
        <v>3</v>
      </c>
      <c r="C18">
        <v>2</v>
      </c>
      <c r="D18">
        <v>1</v>
      </c>
    </row>
    <row r="19" spans="1:5" x14ac:dyDescent="0.2">
      <c r="A19" s="19" t="s">
        <v>211</v>
      </c>
      <c r="B19">
        <v>15</v>
      </c>
      <c r="C19">
        <v>4</v>
      </c>
      <c r="D19">
        <v>11</v>
      </c>
    </row>
    <row r="20" spans="1:5" x14ac:dyDescent="0.2">
      <c r="A20" s="19" t="s">
        <v>212</v>
      </c>
      <c r="B20">
        <v>558</v>
      </c>
      <c r="C20">
        <v>265</v>
      </c>
      <c r="D20">
        <v>293</v>
      </c>
    </row>
    <row r="21" spans="1:5" x14ac:dyDescent="0.2">
      <c r="A21" s="19" t="s">
        <v>213</v>
      </c>
      <c r="B21">
        <v>19</v>
      </c>
      <c r="C21">
        <v>12</v>
      </c>
      <c r="D21">
        <v>7</v>
      </c>
    </row>
    <row r="22" spans="1:5" x14ac:dyDescent="0.2">
      <c r="A22" s="19" t="s">
        <v>214</v>
      </c>
      <c r="B22">
        <v>29</v>
      </c>
      <c r="C22">
        <v>12</v>
      </c>
      <c r="D22">
        <v>17</v>
      </c>
    </row>
    <row r="23" spans="1:5" x14ac:dyDescent="0.2">
      <c r="A23" s="19" t="s">
        <v>215</v>
      </c>
      <c r="B23">
        <v>85</v>
      </c>
      <c r="C23">
        <v>55</v>
      </c>
      <c r="D23">
        <v>30</v>
      </c>
    </row>
    <row r="24" spans="1:5" x14ac:dyDescent="0.2">
      <c r="A24" s="19" t="s">
        <v>216</v>
      </c>
      <c r="B24">
        <v>1578</v>
      </c>
      <c r="C24">
        <v>877</v>
      </c>
      <c r="D24">
        <v>701</v>
      </c>
    </row>
    <row r="25" spans="1:5" x14ac:dyDescent="0.2">
      <c r="A25" s="19" t="s">
        <v>224</v>
      </c>
      <c r="B25">
        <v>4</v>
      </c>
      <c r="C25">
        <v>0</v>
      </c>
      <c r="D25">
        <v>4</v>
      </c>
    </row>
    <row r="26" spans="1:5" x14ac:dyDescent="0.2">
      <c r="A26" s="19" t="s">
        <v>225</v>
      </c>
      <c r="B26">
        <v>31</v>
      </c>
      <c r="C26">
        <v>14</v>
      </c>
      <c r="D26">
        <v>17</v>
      </c>
    </row>
    <row r="27" spans="1:5" x14ac:dyDescent="0.2">
      <c r="A27" s="19" t="s">
        <v>217</v>
      </c>
      <c r="B27">
        <v>2</v>
      </c>
      <c r="C27">
        <v>2</v>
      </c>
      <c r="D27">
        <v>0</v>
      </c>
    </row>
    <row r="28" spans="1:5" x14ac:dyDescent="0.2">
      <c r="A28" s="19" t="s">
        <v>0</v>
      </c>
      <c r="B28">
        <v>4</v>
      </c>
      <c r="C28">
        <v>3</v>
      </c>
      <c r="D28">
        <v>1</v>
      </c>
    </row>
    <row r="29" spans="1:5" x14ac:dyDescent="0.2">
      <c r="A29" s="19" t="s">
        <v>218</v>
      </c>
      <c r="B29">
        <v>120</v>
      </c>
      <c r="C29">
        <v>69</v>
      </c>
      <c r="D29">
        <v>51</v>
      </c>
    </row>
    <row r="30" spans="1:5" x14ac:dyDescent="0.2">
      <c r="A30" s="19" t="s">
        <v>219</v>
      </c>
      <c r="B30">
        <v>121</v>
      </c>
      <c r="C30">
        <v>48</v>
      </c>
      <c r="D30">
        <v>73</v>
      </c>
    </row>
    <row r="31" spans="1:5" x14ac:dyDescent="0.2">
      <c r="A31" s="19" t="s">
        <v>220</v>
      </c>
      <c r="B31">
        <v>144</v>
      </c>
      <c r="C31">
        <v>71</v>
      </c>
      <c r="D31">
        <v>73</v>
      </c>
    </row>
    <row r="32" spans="1:5" x14ac:dyDescent="0.2">
      <c r="A32" s="19" t="s">
        <v>226</v>
      </c>
      <c r="B32">
        <v>23</v>
      </c>
      <c r="C32">
        <v>10</v>
      </c>
      <c r="D32">
        <v>13</v>
      </c>
    </row>
    <row r="33" spans="1:5" x14ac:dyDescent="0.2">
      <c r="A33" s="19" t="s">
        <v>222</v>
      </c>
      <c r="B33">
        <v>420</v>
      </c>
      <c r="C33">
        <v>173</v>
      </c>
      <c r="D33">
        <v>247</v>
      </c>
    </row>
    <row r="34" spans="1:5" x14ac:dyDescent="0.2">
      <c r="A34" s="19" t="s">
        <v>223</v>
      </c>
      <c r="B34">
        <v>19</v>
      </c>
      <c r="C34">
        <v>12</v>
      </c>
      <c r="D34">
        <v>7</v>
      </c>
      <c r="E34" s="15"/>
    </row>
    <row r="35" spans="1:5" x14ac:dyDescent="0.2">
      <c r="A35" s="19" t="s">
        <v>1</v>
      </c>
      <c r="B35" s="15">
        <v>1</v>
      </c>
      <c r="C35">
        <v>1</v>
      </c>
      <c r="D35">
        <v>0</v>
      </c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selection activeCell="G12" sqref="G12"/>
    </sheetView>
  </sheetViews>
  <sheetFormatPr baseColWidth="10" defaultRowHeight="12.75" x14ac:dyDescent="0.2"/>
  <cols>
    <col min="2" max="2" width="12" customWidth="1"/>
    <col min="3" max="5" width="15" customWidth="1"/>
    <col min="6" max="6" width="17.42578125" customWidth="1"/>
    <col min="7" max="7" width="13" customWidth="1"/>
  </cols>
  <sheetData>
    <row r="1" spans="1:9" x14ac:dyDescent="0.2">
      <c r="A1" s="1" t="s">
        <v>242</v>
      </c>
    </row>
    <row r="2" spans="1:9" x14ac:dyDescent="0.2">
      <c r="A2" s="4" t="s">
        <v>243</v>
      </c>
    </row>
    <row r="4" spans="1:9" s="6" customFormat="1" ht="38.25" x14ac:dyDescent="0.2">
      <c r="A4" s="55"/>
      <c r="B4" s="49" t="s">
        <v>4</v>
      </c>
      <c r="C4" s="49" t="s">
        <v>195</v>
      </c>
      <c r="D4" s="49" t="s">
        <v>196</v>
      </c>
      <c r="E4" s="49" t="s">
        <v>197</v>
      </c>
      <c r="F4" s="49" t="s">
        <v>198</v>
      </c>
      <c r="G4" s="49" t="s">
        <v>194</v>
      </c>
    </row>
    <row r="5" spans="1:9" x14ac:dyDescent="0.2">
      <c r="A5" s="1" t="s">
        <v>4</v>
      </c>
      <c r="B5" s="25">
        <v>581908</v>
      </c>
      <c r="C5" s="25">
        <v>713</v>
      </c>
      <c r="D5" s="25">
        <v>78690</v>
      </c>
      <c r="E5" s="25">
        <v>151466</v>
      </c>
      <c r="F5" s="25">
        <v>349298</v>
      </c>
      <c r="G5" s="25">
        <v>1741</v>
      </c>
      <c r="H5" s="2"/>
      <c r="I5" s="2"/>
    </row>
    <row r="6" spans="1:9" x14ac:dyDescent="0.2">
      <c r="A6" s="12" t="s">
        <v>32</v>
      </c>
      <c r="B6" s="2">
        <v>269605</v>
      </c>
      <c r="C6" s="2">
        <v>130</v>
      </c>
      <c r="D6" s="2">
        <v>32134</v>
      </c>
      <c r="E6" s="2">
        <v>72821</v>
      </c>
      <c r="F6" s="2">
        <v>163560</v>
      </c>
      <c r="G6" s="2">
        <v>960</v>
      </c>
      <c r="H6" s="2"/>
      <c r="I6" s="2"/>
    </row>
    <row r="7" spans="1:9" x14ac:dyDescent="0.2">
      <c r="A7" s="12" t="s">
        <v>33</v>
      </c>
      <c r="B7" s="2">
        <v>312303</v>
      </c>
      <c r="C7" s="2">
        <v>583</v>
      </c>
      <c r="D7" s="2">
        <v>46556</v>
      </c>
      <c r="E7" s="2">
        <v>78645</v>
      </c>
      <c r="F7" s="2">
        <v>185738</v>
      </c>
      <c r="G7" s="2">
        <v>781</v>
      </c>
      <c r="H7" s="2"/>
      <c r="I7" s="2"/>
    </row>
  </sheetData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9" sqref="P19:P20"/>
    </sheetView>
  </sheetViews>
  <sheetFormatPr baseColWidth="10" defaultRowHeight="12.75" x14ac:dyDescent="0.2"/>
  <sheetData/>
  <phoneticPr fontId="5" type="noConversion"/>
  <pageMargins left="0.75" right="0.75" top="1" bottom="1" header="0" footer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5</vt:i4>
      </vt:variant>
    </vt:vector>
  </HeadingPairs>
  <TitlesOfParts>
    <vt:vector size="38" baseType="lpstr">
      <vt:lpstr>Índex</vt:lpstr>
      <vt:lpstr>Índice</vt:lpstr>
      <vt:lpstr>1</vt:lpstr>
      <vt:lpstr>2</vt:lpstr>
      <vt:lpstr>3</vt:lpstr>
      <vt:lpstr>3graf</vt:lpstr>
      <vt:lpstr>4</vt:lpstr>
      <vt:lpstr>5</vt:lpstr>
      <vt:lpstr>5graf</vt:lpstr>
      <vt:lpstr>6</vt:lpstr>
      <vt:lpstr>6graf</vt:lpstr>
      <vt:lpstr>7</vt:lpstr>
      <vt:lpstr>8</vt:lpstr>
      <vt:lpstr>9</vt:lpstr>
      <vt:lpstr>9map1</vt:lpstr>
      <vt:lpstr>9map2</vt:lpstr>
      <vt:lpstr>9map3</vt:lpstr>
      <vt:lpstr>10.1</vt:lpstr>
      <vt:lpstr>10.1map</vt:lpstr>
      <vt:lpstr>10.2</vt:lpstr>
      <vt:lpstr>10.3</vt:lpstr>
      <vt:lpstr>11</vt:lpstr>
      <vt:lpstr>11map</vt:lpstr>
      <vt:lpstr>12</vt:lpstr>
      <vt:lpstr>12map</vt:lpstr>
      <vt:lpstr>13</vt:lpstr>
      <vt:lpstr>13map1</vt:lpstr>
      <vt:lpstr>13map2</vt:lpstr>
      <vt:lpstr>14.1</vt:lpstr>
      <vt:lpstr>14.1map</vt:lpstr>
      <vt:lpstr>14.2</vt:lpstr>
      <vt:lpstr>14.3</vt:lpstr>
      <vt:lpstr>15</vt:lpstr>
      <vt:lpstr>'13'!Títulos_a_imprimir</vt:lpstr>
      <vt:lpstr>'14.1'!Títulos_a_imprimir</vt:lpstr>
      <vt:lpstr>'14.2'!Títulos_a_imprimir</vt:lpstr>
      <vt:lpstr>'14.3'!Títulos_a_imprimir</vt:lpstr>
      <vt:lpstr>'15'!Títulos_a_imprimir</vt:lpstr>
    </vt:vector>
  </TitlesOfParts>
  <Company>AJUNTAMENT DE VALÈNCIA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d'Estadística.</dc:creator>
  <cp:lastModifiedBy>Anna Viciano Román</cp:lastModifiedBy>
  <cp:lastPrinted>2009-05-19T08:39:29Z</cp:lastPrinted>
  <dcterms:created xsi:type="dcterms:W3CDTF">2003-04-08T11:41:55Z</dcterms:created>
  <dcterms:modified xsi:type="dcterms:W3CDTF">2024-05-13T12:00:39Z</dcterms:modified>
</cp:coreProperties>
</file>