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Índex" sheetId="1" r:id="rId1"/>
    <sheet name="Indice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.1" sheetId="10" r:id="rId10"/>
    <sheet name="8.2" sheetId="11" r:id="rId11"/>
    <sheet name="8.3" sheetId="12" r:id="rId12"/>
    <sheet name="9" sheetId="13" r:id="rId13"/>
    <sheet name="10.1" sheetId="14" r:id="rId14"/>
    <sheet name="10.2" sheetId="15" r:id="rId15"/>
    <sheet name="10.3" sheetId="16" r:id="rId16"/>
    <sheet name="11" sheetId="17" r:id="rId17"/>
    <sheet name="12.1" sheetId="18" r:id="rId18"/>
    <sheet name="12.2" sheetId="19" r:id="rId19"/>
    <sheet name="12.3" sheetId="20" r:id="rId20"/>
    <sheet name="13" sheetId="21" r:id="rId21"/>
  </sheets>
  <definedNames>
    <definedName name="_xlnm.Print_Titles" localSheetId="16">'11'!$1:$4</definedName>
    <definedName name="_xlnm.Print_Titles" localSheetId="17">'12.1'!$1:$4</definedName>
    <definedName name="_xlnm.Print_Titles" localSheetId="18">'12.2'!$1:$4</definedName>
    <definedName name="_xlnm.Print_Titles" localSheetId="19">'12.3'!$1:$4</definedName>
    <definedName name="_xlnm.Print_Titles" localSheetId="20">'13'!$1:$4</definedName>
  </definedNames>
  <calcPr fullCalcOnLoad="1"/>
</workbook>
</file>

<file path=xl/sharedStrings.xml><?xml version="1.0" encoding="utf-8"?>
<sst xmlns="http://schemas.openxmlformats.org/spreadsheetml/2006/main" count="940" uniqueCount="351">
  <si>
    <t>Malta</t>
  </si>
  <si>
    <t>Xipre</t>
  </si>
  <si>
    <t>Estònia</t>
  </si>
  <si>
    <t>Eslovàquia</t>
  </si>
  <si>
    <t>Total</t>
  </si>
  <si>
    <t>1. Ciutat Vella</t>
  </si>
  <si>
    <t>2. Russafa</t>
  </si>
  <si>
    <t>3. Abastos</t>
  </si>
  <si>
    <t>4. Patraix</t>
  </si>
  <si>
    <t>5. Trànsits</t>
  </si>
  <si>
    <t>6. Exposició</t>
  </si>
  <si>
    <t>7. Marítim</t>
  </si>
  <si>
    <t>%</t>
  </si>
  <si>
    <t>1.Ciutat Vella</t>
  </si>
  <si>
    <t>2.L'Eixample</t>
  </si>
  <si>
    <t>3.Extramurs</t>
  </si>
  <si>
    <t>4.Campanar</t>
  </si>
  <si>
    <t>5.La Saïdia</t>
  </si>
  <si>
    <t>6.El Pla del Real</t>
  </si>
  <si>
    <t>7.L'Olivereta</t>
  </si>
  <si>
    <t>8.Patraix</t>
  </si>
  <si>
    <t>9.Jesús</t>
  </si>
  <si>
    <t>10.Quatre Carreres</t>
  </si>
  <si>
    <t>11.Poblats Marítims</t>
  </si>
  <si>
    <t>12.Camins al Grau</t>
  </si>
  <si>
    <t>13.Algirós</t>
  </si>
  <si>
    <t>14.Benimaclet</t>
  </si>
  <si>
    <t>15.Rascanya</t>
  </si>
  <si>
    <t>16.Benicalap</t>
  </si>
  <si>
    <t>17.Pobles del Nord</t>
  </si>
  <si>
    <t>18.Pobles de l'Oest</t>
  </si>
  <si>
    <t>19.Pobles del Sud</t>
  </si>
  <si>
    <t>Homes</t>
  </si>
  <si>
    <t>Dones</t>
  </si>
  <si>
    <t>18-19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</si>
  <si>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</si>
  <si>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</si>
  <si>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</si>
  <si>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</si>
  <si>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</si>
  <si>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</si>
  <si>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</si>
  <si>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</si>
  <si>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</si>
  <si>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</si>
  <si>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</si>
  <si>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</si>
  <si>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</si>
  <si>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i més</t>
  </si>
  <si>
    <t>18-24</t>
  </si>
  <si>
    <t>25-34</t>
  </si>
  <si>
    <t>35-44</t>
  </si>
  <si>
    <t>45-54</t>
  </si>
  <si>
    <t>55-64</t>
  </si>
  <si>
    <t>65 i més</t>
  </si>
  <si>
    <t>Edat Mitjana</t>
  </si>
  <si>
    <t>25-44</t>
  </si>
  <si>
    <t>45-64</t>
  </si>
  <si>
    <t xml:space="preserve"> 1. Ciutat Vella</t>
  </si>
  <si>
    <t xml:space="preserve">    1. La Seu</t>
  </si>
  <si>
    <t xml:space="preserve">    2. La Xerea</t>
  </si>
  <si>
    <t xml:space="preserve">    3. El Carme</t>
  </si>
  <si>
    <t xml:space="preserve">    4. El Pilar</t>
  </si>
  <si>
    <t xml:space="preserve">    5. El Mercat</t>
  </si>
  <si>
    <t xml:space="preserve">    6. Sant Francesc</t>
  </si>
  <si>
    <t xml:space="preserve"> 2. L'Eixample</t>
  </si>
  <si>
    <t xml:space="preserve">    1. Russafa</t>
  </si>
  <si>
    <t xml:space="preserve">    2. El Pla del Remei</t>
  </si>
  <si>
    <t xml:space="preserve">    3. Gran Via</t>
  </si>
  <si>
    <t xml:space="preserve"> 3. Extramurs</t>
  </si>
  <si>
    <t xml:space="preserve">    1. El Botànic</t>
  </si>
  <si>
    <t xml:space="preserve">    2. La Roqueta</t>
  </si>
  <si>
    <t xml:space="preserve">    3. La Petxina</t>
  </si>
  <si>
    <t xml:space="preserve">    4. Arrancapins</t>
  </si>
  <si>
    <t xml:space="preserve"> 4. Campanar</t>
  </si>
  <si>
    <t xml:space="preserve">    1. Campanar</t>
  </si>
  <si>
    <t xml:space="preserve">    2. Les Tendetes</t>
  </si>
  <si>
    <t xml:space="preserve">    3. El Calvari</t>
  </si>
  <si>
    <t xml:space="preserve">    4. Sant Pau</t>
  </si>
  <si>
    <t xml:space="preserve"> 5. La Saïdia</t>
  </si>
  <si>
    <t xml:space="preserve">    1. Marxalenes</t>
  </si>
  <si>
    <t xml:space="preserve">    2. Morvedre</t>
  </si>
  <si>
    <t xml:space="preserve">    3. Trinitat</t>
  </si>
  <si>
    <t xml:space="preserve">    4. Tormos</t>
  </si>
  <si>
    <t xml:space="preserve">    5. Sant Antoni</t>
  </si>
  <si>
    <t xml:space="preserve"> 6. El Pla del Real</t>
  </si>
  <si>
    <t xml:space="preserve">    1. Exposició</t>
  </si>
  <si>
    <t xml:space="preserve">    2. Mestalla</t>
  </si>
  <si>
    <t xml:space="preserve">    3. Jaume Roig</t>
  </si>
  <si>
    <t xml:space="preserve">    4. Ciutat Universitària</t>
  </si>
  <si>
    <t xml:space="preserve"> 7. L'Olivereta</t>
  </si>
  <si>
    <t xml:space="preserve">    1. Nou Moles</t>
  </si>
  <si>
    <t xml:space="preserve">    2. Soternes</t>
  </si>
  <si>
    <t xml:space="preserve">    3. Tres Forques</t>
  </si>
  <si>
    <t xml:space="preserve">    4. La Fontsanta</t>
  </si>
  <si>
    <t xml:space="preserve">    5. La Llum</t>
  </si>
  <si>
    <t xml:space="preserve"> 8. Patraix</t>
  </si>
  <si>
    <t xml:space="preserve">    1. Patraix</t>
  </si>
  <si>
    <t xml:space="preserve">    2. Sant Isidre</t>
  </si>
  <si>
    <t xml:space="preserve">    3. Vara de Quart</t>
  </si>
  <si>
    <t xml:space="preserve">    4. Safranar</t>
  </si>
  <si>
    <t xml:space="preserve">    5. Favara</t>
  </si>
  <si>
    <t xml:space="preserve"> 9. Jesús</t>
  </si>
  <si>
    <t xml:space="preserve">    1. La Raiosa</t>
  </si>
  <si>
    <t xml:space="preserve">    2. L'Hort de Senabre</t>
  </si>
  <si>
    <t xml:space="preserve">    3. La Creu Coberta</t>
  </si>
  <si>
    <t xml:space="preserve">    4. Sant Marcel.lí</t>
  </si>
  <si>
    <t xml:space="preserve">    5. Camí Real</t>
  </si>
  <si>
    <t>10. Quatre Carreres</t>
  </si>
  <si>
    <t xml:space="preserve">    1. Mont-Olivet</t>
  </si>
  <si>
    <t xml:space="preserve">    2. En Corts</t>
  </si>
  <si>
    <t xml:space="preserve">    3. Malilla</t>
  </si>
  <si>
    <t xml:space="preserve">    4. Fonteta de Sant Lluís</t>
  </si>
  <si>
    <t xml:space="preserve">    5. Na Rovella</t>
  </si>
  <si>
    <t xml:space="preserve">    6. La Punta</t>
  </si>
  <si>
    <t>11. Poblats Marítims</t>
  </si>
  <si>
    <t xml:space="preserve">    1. El Grau</t>
  </si>
  <si>
    <t xml:space="preserve">    2. El Cabanyal-el Canyamelar</t>
  </si>
  <si>
    <t xml:space="preserve">    3. La Malva-rosa</t>
  </si>
  <si>
    <t xml:space="preserve">    4. Beteró</t>
  </si>
  <si>
    <t xml:space="preserve">    5. Natzaret</t>
  </si>
  <si>
    <t>12. Camins al Grau</t>
  </si>
  <si>
    <t xml:space="preserve">    1. Aiora</t>
  </si>
  <si>
    <t xml:space="preserve">    2. Albors</t>
  </si>
  <si>
    <t xml:space="preserve">    3. La Creu del Grau</t>
  </si>
  <si>
    <t xml:space="preserve">    4. Camí Fondo</t>
  </si>
  <si>
    <t xml:space="preserve">    5. Penya-roja</t>
  </si>
  <si>
    <t>13. Algirós</t>
  </si>
  <si>
    <t xml:space="preserve">    1. L'Illa Perduda</t>
  </si>
  <si>
    <t xml:space="preserve">    2. Ciutat Jardí</t>
  </si>
  <si>
    <t xml:space="preserve">    3. L'Amistat</t>
  </si>
  <si>
    <t xml:space="preserve">    4. La Vega Baixa</t>
  </si>
  <si>
    <t xml:space="preserve">    5. La Carrasca</t>
  </si>
  <si>
    <t>14. Benimaclet</t>
  </si>
  <si>
    <t xml:space="preserve">    1. Benimaclet</t>
  </si>
  <si>
    <t xml:space="preserve">    2. Camí de Vera</t>
  </si>
  <si>
    <t>15. Rascanya</t>
  </si>
  <si>
    <t xml:space="preserve">    1. Orriols</t>
  </si>
  <si>
    <t xml:space="preserve">    2. Torrefiel</t>
  </si>
  <si>
    <t xml:space="preserve">    3. Sant Llorenç</t>
  </si>
  <si>
    <t>16. Benicalap</t>
  </si>
  <si>
    <t xml:space="preserve">    1. Benicalap</t>
  </si>
  <si>
    <t xml:space="preserve">    2. Ciutat Fallera</t>
  </si>
  <si>
    <t>17. Pobles del Nord</t>
  </si>
  <si>
    <t xml:space="preserve">    1. Benifaraig</t>
  </si>
  <si>
    <t xml:space="preserve">    2. Poble Nou</t>
  </si>
  <si>
    <t xml:space="preserve">    3. Carpesa</t>
  </si>
  <si>
    <t xml:space="preserve">    4. Cases de Bàrcena</t>
  </si>
  <si>
    <t xml:space="preserve">    5. Mauella</t>
  </si>
  <si>
    <t xml:space="preserve">    6. Massarrojos</t>
  </si>
  <si>
    <t xml:space="preserve">    7. Borbotó</t>
  </si>
  <si>
    <t>18. Pobles de l'Oest</t>
  </si>
  <si>
    <t xml:space="preserve">    1. Benimàmet</t>
  </si>
  <si>
    <t xml:space="preserve">    2. Beniferri</t>
  </si>
  <si>
    <t>19. Pobles del Sud</t>
  </si>
  <si>
    <t xml:space="preserve">    1. El Forn d'Alcedo</t>
  </si>
  <si>
    <t xml:space="preserve">    2. El Castellar-l'Oliveral</t>
  </si>
  <si>
    <t xml:space="preserve">    3. Pinedo</t>
  </si>
  <si>
    <t xml:space="preserve">    4. El Saler</t>
  </si>
  <si>
    <t xml:space="preserve">    5. El Palmar</t>
  </si>
  <si>
    <t xml:space="preserve">    6. El Perellonet</t>
  </si>
  <si>
    <t xml:space="preserve">    7. La Torre</t>
  </si>
  <si>
    <t xml:space="preserve">    8. Faitanar</t>
  </si>
  <si>
    <t xml:space="preserve">   7. Ciutat de les Arts i de les Ciències</t>
  </si>
  <si>
    <t>1. CIUTAT VELLA</t>
  </si>
  <si>
    <t>1. La Seu</t>
  </si>
  <si>
    <t>2. La Xerea</t>
  </si>
  <si>
    <t>3. El Carme</t>
  </si>
  <si>
    <t>4. El Pilar</t>
  </si>
  <si>
    <t>5. El Mercat</t>
  </si>
  <si>
    <t>6. Sant Francesc</t>
  </si>
  <si>
    <t>2. L'EIXAMPLE</t>
  </si>
  <si>
    <t>1. Russafa</t>
  </si>
  <si>
    <t>2. El Pla del Remei</t>
  </si>
  <si>
    <t>3. Gran Via</t>
  </si>
  <si>
    <t>3. EXTRAMURS</t>
  </si>
  <si>
    <t>1. El Botànic</t>
  </si>
  <si>
    <t>2. La Roqueta</t>
  </si>
  <si>
    <t>3. La Petxina</t>
  </si>
  <si>
    <t>València ciutat</t>
  </si>
  <si>
    <t>Resta de l'Horta</t>
  </si>
  <si>
    <t>Resta de la Comunitat</t>
  </si>
  <si>
    <t>Resta de l'Estat</t>
  </si>
  <si>
    <t>Estranger</t>
  </si>
  <si>
    <t>4. CAMPANAR</t>
  </si>
  <si>
    <t>1. Campanar</t>
  </si>
  <si>
    <t>2. Les Tendetes</t>
  </si>
  <si>
    <t>3. El Calvari</t>
  </si>
  <si>
    <t>4. Sant Pau</t>
  </si>
  <si>
    <t>5. LA SAIDIA</t>
  </si>
  <si>
    <t>1. Marxalenes</t>
  </si>
  <si>
    <t>3. Trinitat</t>
  </si>
  <si>
    <t>4. Tormos</t>
  </si>
  <si>
    <t>5. Sant Antoni</t>
  </si>
  <si>
    <t>6. EL PLA DEL REAL</t>
  </si>
  <si>
    <t>1. Exposició</t>
  </si>
  <si>
    <t>2. Mestalla</t>
  </si>
  <si>
    <t>3. Jaume Roig</t>
  </si>
  <si>
    <t>7. L'OLIVERETA</t>
  </si>
  <si>
    <t>1. Nou Moles</t>
  </si>
  <si>
    <t>2. Soternes</t>
  </si>
  <si>
    <t>3. Tres Forques</t>
  </si>
  <si>
    <t>4. La Fontsanta</t>
  </si>
  <si>
    <t>5. La Llum</t>
  </si>
  <si>
    <t>8. PATRAIX</t>
  </si>
  <si>
    <t>1. Patraix</t>
  </si>
  <si>
    <t>2. Sant Isidre</t>
  </si>
  <si>
    <t>3. Vara de Quart</t>
  </si>
  <si>
    <t>4. Safranar</t>
  </si>
  <si>
    <t>5. Favara</t>
  </si>
  <si>
    <t>9. JESUS</t>
  </si>
  <si>
    <t>1. La Raiosa</t>
  </si>
  <si>
    <t>2. L'Hort de Senabre</t>
  </si>
  <si>
    <t>3. La Creu Coberta</t>
  </si>
  <si>
    <t>4. Sant Marcel.lí</t>
  </si>
  <si>
    <t>5. Camí Real</t>
  </si>
  <si>
    <t>10. QUATRE CARRERES</t>
  </si>
  <si>
    <t>1. Montolivet</t>
  </si>
  <si>
    <t>2. En Corts</t>
  </si>
  <si>
    <t>3. Malilla</t>
  </si>
  <si>
    <t>4. La Fonteta Sant Lluís</t>
  </si>
  <si>
    <t>5. Na Rovella</t>
  </si>
  <si>
    <t>11. POBLATS MARITIMS</t>
  </si>
  <si>
    <t>1. El Grau</t>
  </si>
  <si>
    <t>2. El Cabanyal-El Canyamelar</t>
  </si>
  <si>
    <t>3. La Malva-rosa</t>
  </si>
  <si>
    <t>6. La Punta</t>
  </si>
  <si>
    <t>7. Ciutat de les Arts i de les Ciències</t>
  </si>
  <si>
    <t>4. Beteró</t>
  </si>
  <si>
    <t>5. Natzaret</t>
  </si>
  <si>
    <t>12. CAMINS AL GRAU</t>
  </si>
  <si>
    <t>1. Aiora</t>
  </si>
  <si>
    <t>2. Albors</t>
  </si>
  <si>
    <t>3. La Creu del Grau</t>
  </si>
  <si>
    <t>4. Camí Fondo</t>
  </si>
  <si>
    <t>5. Penya-roja</t>
  </si>
  <si>
    <t>13. ALGIROS</t>
  </si>
  <si>
    <t>1. L'Illa Perduda</t>
  </si>
  <si>
    <t>2. Ciutat Jardí</t>
  </si>
  <si>
    <t>3. L'Amistat</t>
  </si>
  <si>
    <t>4. La Bega Baixa</t>
  </si>
  <si>
    <t>5. La Carrasca</t>
  </si>
  <si>
    <t>14. BENIMACLET</t>
  </si>
  <si>
    <t>1. Benimaclet</t>
  </si>
  <si>
    <t>2. Camí de Vera</t>
  </si>
  <si>
    <t>15. RASCANYA</t>
  </si>
  <si>
    <t>1. Els Orriols</t>
  </si>
  <si>
    <t>2.Torrefiel</t>
  </si>
  <si>
    <t>16. BENICALAP</t>
  </si>
  <si>
    <t>1. Benicalap</t>
  </si>
  <si>
    <t>2. Ciutat Fallera</t>
  </si>
  <si>
    <t>17. POBLES DEL NORD</t>
  </si>
  <si>
    <t>1. Benifaraig</t>
  </si>
  <si>
    <t>2. Poble Nou</t>
  </si>
  <si>
    <t>3. Carpesa</t>
  </si>
  <si>
    <t>4. Cases de Bàrcena</t>
  </si>
  <si>
    <t>5. Mauella</t>
  </si>
  <si>
    <t>6. Massarrojos</t>
  </si>
  <si>
    <t>7. Borboto</t>
  </si>
  <si>
    <t>18. POBLES DE L'OEST</t>
  </si>
  <si>
    <t>1. Benimàmet</t>
  </si>
  <si>
    <t>2. Beniferri</t>
  </si>
  <si>
    <t>19. POBLES DEL SUD</t>
  </si>
  <si>
    <t>1. El Forn d'Alcedo</t>
  </si>
  <si>
    <t>2. El Castellar-L'Oliveral</t>
  </si>
  <si>
    <t>3. Pinedo</t>
  </si>
  <si>
    <t>4. El Saler</t>
  </si>
  <si>
    <t>5. El Palmar</t>
  </si>
  <si>
    <t>6. El Perellonet</t>
  </si>
  <si>
    <t>7. La Torre</t>
  </si>
  <si>
    <t>8. Faitanar</t>
  </si>
  <si>
    <t>Índex</t>
  </si>
  <si>
    <t>Índice</t>
  </si>
  <si>
    <t>3. Electors segons edat i sexe.</t>
  </si>
  <si>
    <t>3. Electores según edad y sexo.</t>
  </si>
  <si>
    <t>4. Electors segons nacionalitat i sexe.</t>
  </si>
  <si>
    <t>4. Electores según nacionalidad y sexo.</t>
  </si>
  <si>
    <t>Nacionalitat espanyola</t>
  </si>
  <si>
    <t>Nous electors</t>
  </si>
  <si>
    <t>6. Electors segons lloc de naixement i sexe.</t>
  </si>
  <si>
    <t>6. Electores según lugar de nacimiento y sexo.</t>
  </si>
  <si>
    <t>5. Electors segons nivell d'estudis i sexe.</t>
  </si>
  <si>
    <t>5. Electores según nivel de estudios y sexo.</t>
  </si>
  <si>
    <t>No hi consta</t>
  </si>
  <si>
    <t>No sap llegir ni escriure</t>
  </si>
  <si>
    <t>Titulació inferior a Graduat Escolar</t>
  </si>
  <si>
    <t>Graduat Escolar o equivalent</t>
  </si>
  <si>
    <t>Batxiller, FP2 o títols equivalents o superiors</t>
  </si>
  <si>
    <t>8.2. Electors segons edat per Juntes Municipals. Homes</t>
  </si>
  <si>
    <t>8.2. Electores según edad por Juntas Municipales. Hombres</t>
  </si>
  <si>
    <t>8.1. Electors segons edat per Juntes Municipals. Total</t>
  </si>
  <si>
    <t>8.1. Electores según edad por Juntas Municipales. Total</t>
  </si>
  <si>
    <t>8.3. Electors segons edat per Juntes Municipals. Dones</t>
  </si>
  <si>
    <t>8.3. Electores según edad por Juntas Municipales. Mujeres</t>
  </si>
  <si>
    <t>10.1. Electors segons edat per districtes. Total</t>
  </si>
  <si>
    <t>10.1. Electores según edad por distritos. Total</t>
  </si>
  <si>
    <t>10.2. Electors segons edat per districtes. Homes</t>
  </si>
  <si>
    <t>10.2. Electores según edad por distritos. Hombres</t>
  </si>
  <si>
    <t>10.3. Electors segons edat per districtes. Dones</t>
  </si>
  <si>
    <t>10.3. Electores según edad por distritos. Mujeres</t>
  </si>
  <si>
    <t>12.1. Electors segons edat per barris. Total</t>
  </si>
  <si>
    <t>12.1. Electores según edad por barrios. Total</t>
  </si>
  <si>
    <t>12.2. Electors segons edat per barris. Homes</t>
  </si>
  <si>
    <t>12.2. Electores según edad por barrios. Hombres</t>
  </si>
  <si>
    <t>12.3. Electors segons edat per barris. Dones</t>
  </si>
  <si>
    <t>12.3. Electores según edad por barrios. Mujeres</t>
  </si>
  <si>
    <t>13. Electors segons seccions municipals.</t>
  </si>
  <si>
    <t>13. Electores según secciones municipales.</t>
  </si>
  <si>
    <t xml:space="preserve"> </t>
  </si>
  <si>
    <t>4. Arrancapins</t>
  </si>
  <si>
    <t>4. Ciutat Universitària</t>
  </si>
  <si>
    <t>2. Morverdre</t>
  </si>
  <si>
    <t>València</t>
  </si>
  <si>
    <t xml:space="preserve">    7. Ciutat de les Arts i de les Ciències</t>
  </si>
  <si>
    <t>1. Censo Electoral para las Elecciones al Parlamento Europeo de 7 de junio de 2009</t>
  </si>
  <si>
    <t>1. Cens Electoral per a les Eleccions al Parlament Europeu de 7 de juny de 2009</t>
  </si>
  <si>
    <t>Cens Electoral</t>
  </si>
  <si>
    <t>Estrangers de la UE inscrits a València (CERE)</t>
  </si>
  <si>
    <t>Espanyols residents a València (CER)</t>
  </si>
  <si>
    <t>2. Electores según situación en las anteriores elecciones al Parlamento Europeo (de 13 de junio de 2004) y sexo.</t>
  </si>
  <si>
    <t>2. Electors segons situació a les anteriors eleccions al Parlament Europeu (de 13 de juny de 2004) i sexe.</t>
  </si>
  <si>
    <t>Altra nacionalitat de l'UE</t>
  </si>
  <si>
    <t>7. Electores según situación en las anteriores elecciones al Parlamento Europeo por Juntas Municipales.</t>
  </si>
  <si>
    <t>7. Electors segons situació a les anteriors eleccions al Parlament Europeu per Juntes Municipals.</t>
  </si>
  <si>
    <t>9. Electors segons situació a les anteriors eleccions al Parlament Europeu per districtes.</t>
  </si>
  <si>
    <t>9. Electores según situación en las anteriores elecciones al Parlamento Europeo por distritos.</t>
  </si>
  <si>
    <t>11. Electors segons situació a les anteriors eleccions al Parlament Europeu per barris.</t>
  </si>
  <si>
    <t>11. Electores según situación en las anteriores elecciones al Parlamento Europeo por barrios.</t>
  </si>
  <si>
    <t>3. Sant Llorenç</t>
  </si>
  <si>
    <t>Àustria</t>
  </si>
  <si>
    <t>Bèlgica</t>
  </si>
  <si>
    <t>Bulgària</t>
  </si>
  <si>
    <t>Dinamarca</t>
  </si>
  <si>
    <t>Finlàndia</t>
  </si>
  <si>
    <t>França</t>
  </si>
  <si>
    <t>Grècia</t>
  </si>
  <si>
    <t>Hongria</t>
  </si>
  <si>
    <t>Irlanda</t>
  </si>
  <si>
    <t>Itàlia</t>
  </si>
  <si>
    <t>Luxemburg</t>
  </si>
  <si>
    <t>Països Baixos</t>
  </si>
  <si>
    <t>Polònia</t>
  </si>
  <si>
    <t>Portugal</t>
  </si>
  <si>
    <t>Regne Unit</t>
  </si>
  <si>
    <t>Alemanya</t>
  </si>
  <si>
    <t>Romania</t>
  </si>
  <si>
    <t>Suècia</t>
  </si>
  <si>
    <t>Letònia</t>
  </si>
  <si>
    <t>Lituània</t>
  </si>
  <si>
    <t>República Txeca</t>
  </si>
  <si>
    <t>Eslovènia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</si>
</sst>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0.0000"/>
    <numFmt numFmtId="174" formatCode="0.000"/>
    <numFmt numFmtId="175" formatCode="0.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%"/>
    <numFmt numFmtId="182" formatCode="_(* #,##0.00_);_(* \(#,##0.00\);_(* &quot;-&quot;??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###0"/>
    <numFmt numFmtId="187" formatCode="####.0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75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Fill="1" applyAlignment="1">
      <alignment horizontal="left" indent="2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right" wrapText="1"/>
    </xf>
    <xf numFmtId="175" fontId="0" fillId="0" borderId="0" xfId="0" applyNumberFormat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left" indent="1"/>
    </xf>
    <xf numFmtId="0" fontId="0" fillId="0" borderId="0" xfId="0" applyFill="1" applyAlignment="1">
      <alignment horizontal="left" indent="3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1"/>
  <sheetViews>
    <sheetView tabSelected="1" workbookViewId="0" topLeftCell="A1">
      <selection activeCell="A1" sqref="A1"/>
    </sheetView>
  </sheetViews>
  <sheetFormatPr defaultColWidth="11.421875" defaultRowHeight="12.75"/>
  <sheetData>
    <row r="1" ht="12.75">
      <c r="A1" s="1" t="s">
        <v>271</v>
      </c>
    </row>
    <row r="3" ht="12.75">
      <c r="A3" s="4" t="s">
        <v>315</v>
      </c>
    </row>
    <row r="4" ht="12.75">
      <c r="A4" s="4" t="s">
        <v>320</v>
      </c>
    </row>
    <row r="5" ht="12.75">
      <c r="A5" s="4" t="s">
        <v>273</v>
      </c>
    </row>
    <row r="6" ht="12.75">
      <c r="A6" s="4" t="s">
        <v>275</v>
      </c>
    </row>
    <row r="7" ht="12.75">
      <c r="A7" s="4" t="s">
        <v>281</v>
      </c>
    </row>
    <row r="8" ht="12.75">
      <c r="A8" s="4" t="s">
        <v>279</v>
      </c>
    </row>
    <row r="9" ht="12.75">
      <c r="A9" s="4" t="s">
        <v>323</v>
      </c>
    </row>
    <row r="10" ht="12.75">
      <c r="A10" s="4" t="s">
        <v>290</v>
      </c>
    </row>
    <row r="11" ht="12.75">
      <c r="A11" s="4" t="s">
        <v>288</v>
      </c>
    </row>
    <row r="12" ht="12.75">
      <c r="A12" s="4" t="s">
        <v>292</v>
      </c>
    </row>
    <row r="13" ht="12.75">
      <c r="A13" s="4" t="s">
        <v>324</v>
      </c>
    </row>
    <row r="14" ht="12.75">
      <c r="A14" s="4" t="s">
        <v>294</v>
      </c>
    </row>
    <row r="15" ht="12.75">
      <c r="A15" s="4" t="s">
        <v>296</v>
      </c>
    </row>
    <row r="16" ht="12.75">
      <c r="A16" s="4" t="s">
        <v>298</v>
      </c>
    </row>
    <row r="17" ht="12.75">
      <c r="A17" s="4" t="s">
        <v>326</v>
      </c>
    </row>
    <row r="18" ht="12.75">
      <c r="A18" s="4" t="s">
        <v>300</v>
      </c>
    </row>
    <row r="19" ht="12.75">
      <c r="A19" s="4" t="s">
        <v>302</v>
      </c>
    </row>
    <row r="20" ht="12.75">
      <c r="A20" s="4" t="s">
        <v>304</v>
      </c>
    </row>
    <row r="21" ht="12.75">
      <c r="A21" s="4" t="s">
        <v>306</v>
      </c>
    </row>
  </sheetData>
  <printOptions/>
  <pageMargins left="0" right="0" top="0" bottom="0" header="0" footer="0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workbookViewId="0" topLeftCell="A1">
      <selection activeCell="A1" sqref="A1"/>
    </sheetView>
  </sheetViews>
  <sheetFormatPr defaultColWidth="11.421875" defaultRowHeight="12.75"/>
  <cols>
    <col min="1" max="1" width="15.00390625" style="0" customWidth="1"/>
  </cols>
  <sheetData>
    <row r="1" ht="12.75">
      <c r="A1" s="1" t="s">
        <v>290</v>
      </c>
    </row>
    <row r="2" ht="12.75">
      <c r="A2" s="5" t="s">
        <v>291</v>
      </c>
    </row>
    <row r="4" spans="2:9" ht="12.75">
      <c r="B4" s="3" t="s">
        <v>4</v>
      </c>
      <c r="C4" s="3" t="s">
        <v>34</v>
      </c>
      <c r="D4" s="3" t="s">
        <v>35</v>
      </c>
      <c r="E4" s="3" t="s">
        <v>36</v>
      </c>
      <c r="F4" s="3" t="s">
        <v>37</v>
      </c>
      <c r="G4" s="3" t="s">
        <v>38</v>
      </c>
      <c r="H4" s="3" t="s">
        <v>39</v>
      </c>
      <c r="I4" s="3" t="s">
        <v>40</v>
      </c>
    </row>
    <row r="5" spans="1:9" ht="12.75">
      <c r="A5" t="s">
        <v>312</v>
      </c>
      <c r="B5" s="9">
        <v>583188</v>
      </c>
      <c r="C5" s="9">
        <v>12378</v>
      </c>
      <c r="D5" s="9">
        <v>34381</v>
      </c>
      <c r="E5" s="9">
        <v>42281</v>
      </c>
      <c r="F5" s="9">
        <v>52389</v>
      </c>
      <c r="G5" s="9">
        <v>53984</v>
      </c>
      <c r="H5" s="9">
        <v>55004</v>
      </c>
      <c r="I5" s="9">
        <v>52793</v>
      </c>
    </row>
    <row r="6" spans="1:9" ht="12.75">
      <c r="A6" s="28" t="s">
        <v>5</v>
      </c>
      <c r="B6" s="2">
        <v>19549</v>
      </c>
      <c r="C6" s="2">
        <v>311</v>
      </c>
      <c r="D6" s="2">
        <v>896</v>
      </c>
      <c r="E6" s="2">
        <v>1309</v>
      </c>
      <c r="F6" s="2">
        <v>1914</v>
      </c>
      <c r="G6" s="2">
        <v>1937</v>
      </c>
      <c r="H6" s="2">
        <v>1751</v>
      </c>
      <c r="I6" s="2">
        <v>1584</v>
      </c>
    </row>
    <row r="7" spans="1:9" ht="12.75">
      <c r="A7" s="28" t="s">
        <v>6</v>
      </c>
      <c r="B7" s="2">
        <v>97343</v>
      </c>
      <c r="C7" s="2">
        <v>1947</v>
      </c>
      <c r="D7" s="2">
        <v>5446</v>
      </c>
      <c r="E7" s="2">
        <v>6429</v>
      </c>
      <c r="F7" s="2">
        <v>8467</v>
      </c>
      <c r="G7" s="2">
        <v>9174</v>
      </c>
      <c r="H7" s="2">
        <v>9414</v>
      </c>
      <c r="I7" s="2">
        <v>8766</v>
      </c>
    </row>
    <row r="8" spans="1:9" ht="12.75">
      <c r="A8" s="28" t="s">
        <v>7</v>
      </c>
      <c r="B8" s="2">
        <v>72848</v>
      </c>
      <c r="C8" s="2">
        <v>1384</v>
      </c>
      <c r="D8" s="2">
        <v>3760</v>
      </c>
      <c r="E8" s="2">
        <v>4543</v>
      </c>
      <c r="F8" s="2">
        <v>5654</v>
      </c>
      <c r="G8" s="2">
        <v>6411</v>
      </c>
      <c r="H8" s="2">
        <v>6601</v>
      </c>
      <c r="I8" s="2">
        <v>6537</v>
      </c>
    </row>
    <row r="9" spans="1:9" ht="12.75">
      <c r="A9" s="28" t="s">
        <v>8</v>
      </c>
      <c r="B9" s="2">
        <v>86837</v>
      </c>
      <c r="C9" s="2">
        <v>1917</v>
      </c>
      <c r="D9" s="2">
        <v>5515</v>
      </c>
      <c r="E9" s="2">
        <v>6580</v>
      </c>
      <c r="F9" s="2">
        <v>8012</v>
      </c>
      <c r="G9" s="2">
        <v>7763</v>
      </c>
      <c r="H9" s="2">
        <v>8444</v>
      </c>
      <c r="I9" s="2">
        <v>8394</v>
      </c>
    </row>
    <row r="10" spans="1:9" ht="12.75">
      <c r="A10" s="28" t="s">
        <v>9</v>
      </c>
      <c r="B10" s="2">
        <v>125659</v>
      </c>
      <c r="C10" s="2">
        <v>2735</v>
      </c>
      <c r="D10" s="2">
        <v>7641</v>
      </c>
      <c r="E10" s="2">
        <v>9325</v>
      </c>
      <c r="F10" s="2">
        <v>11881</v>
      </c>
      <c r="G10" s="2">
        <v>11830</v>
      </c>
      <c r="H10" s="2">
        <v>11825</v>
      </c>
      <c r="I10" s="2">
        <v>10899</v>
      </c>
    </row>
    <row r="11" spans="1:9" ht="12.75">
      <c r="A11" s="28" t="s">
        <v>10</v>
      </c>
      <c r="B11" s="2">
        <v>62957</v>
      </c>
      <c r="C11" s="2">
        <v>1506</v>
      </c>
      <c r="D11" s="2">
        <v>3943</v>
      </c>
      <c r="E11" s="2">
        <v>5040</v>
      </c>
      <c r="F11" s="2">
        <v>5719</v>
      </c>
      <c r="G11" s="2">
        <v>5732</v>
      </c>
      <c r="H11" s="2">
        <v>5737</v>
      </c>
      <c r="I11" s="2">
        <v>5683</v>
      </c>
    </row>
    <row r="12" spans="1:9" ht="12.75">
      <c r="A12" s="28" t="s">
        <v>11</v>
      </c>
      <c r="B12" s="2">
        <v>117995</v>
      </c>
      <c r="C12" s="2">
        <v>2578</v>
      </c>
      <c r="D12" s="2">
        <v>7180</v>
      </c>
      <c r="E12" s="2">
        <v>9055</v>
      </c>
      <c r="F12" s="2">
        <v>10742</v>
      </c>
      <c r="G12" s="2">
        <v>11137</v>
      </c>
      <c r="H12" s="2">
        <v>11232</v>
      </c>
      <c r="I12" s="2">
        <v>10930</v>
      </c>
    </row>
    <row r="14" spans="2:9" ht="12.75">
      <c r="B14" s="3" t="s">
        <v>41</v>
      </c>
      <c r="C14" s="3" t="s">
        <v>42</v>
      </c>
      <c r="D14" s="3" t="s">
        <v>43</v>
      </c>
      <c r="E14" s="3" t="s">
        <v>44</v>
      </c>
      <c r="F14" s="3" t="s">
        <v>45</v>
      </c>
      <c r="G14" s="3" t="s">
        <v>46</v>
      </c>
      <c r="H14" s="3" t="s">
        <v>47</v>
      </c>
      <c r="I14" s="3" t="s">
        <v>48</v>
      </c>
    </row>
    <row r="15" spans="1:256" ht="12.75">
      <c r="A15" t="s">
        <v>312</v>
      </c>
      <c r="B15" s="9">
        <v>48208</v>
      </c>
      <c r="C15" s="9">
        <v>44382</v>
      </c>
      <c r="D15" s="9">
        <v>43498</v>
      </c>
      <c r="E15" s="9">
        <v>37069</v>
      </c>
      <c r="F15" s="9">
        <v>33237</v>
      </c>
      <c r="G15" s="9">
        <v>31085</v>
      </c>
      <c r="H15" s="9">
        <v>23105</v>
      </c>
      <c r="I15" s="9">
        <v>19394</v>
      </c>
      <c r="IV15" s="9"/>
    </row>
    <row r="16" spans="1:9" ht="12.75">
      <c r="A16" s="28" t="s">
        <v>5</v>
      </c>
      <c r="B16" s="2">
        <v>1439</v>
      </c>
      <c r="C16" s="2">
        <v>1387</v>
      </c>
      <c r="D16" s="2">
        <v>1347</v>
      </c>
      <c r="E16" s="2">
        <v>1299</v>
      </c>
      <c r="F16" s="2">
        <v>1057</v>
      </c>
      <c r="G16" s="2">
        <v>1236</v>
      </c>
      <c r="H16" s="2">
        <v>969</v>
      </c>
      <c r="I16" s="2">
        <v>1113</v>
      </c>
    </row>
    <row r="17" spans="1:9" ht="12.75">
      <c r="A17" s="28" t="s">
        <v>6</v>
      </c>
      <c r="B17" s="2">
        <v>7619</v>
      </c>
      <c r="C17" s="2">
        <v>7160</v>
      </c>
      <c r="D17" s="2">
        <v>7336</v>
      </c>
      <c r="E17" s="2">
        <v>6541</v>
      </c>
      <c r="F17" s="2">
        <v>5835</v>
      </c>
      <c r="G17" s="2">
        <v>5483</v>
      </c>
      <c r="H17" s="2">
        <v>4217</v>
      </c>
      <c r="I17" s="2">
        <v>3509</v>
      </c>
    </row>
    <row r="18" spans="1:9" ht="12.75">
      <c r="A18" s="28" t="s">
        <v>7</v>
      </c>
      <c r="B18" s="2">
        <v>5606</v>
      </c>
      <c r="C18" s="2">
        <v>5048</v>
      </c>
      <c r="D18" s="2">
        <v>5208</v>
      </c>
      <c r="E18" s="2">
        <v>5029</v>
      </c>
      <c r="F18" s="2">
        <v>4939</v>
      </c>
      <c r="G18" s="2">
        <v>5035</v>
      </c>
      <c r="H18" s="2">
        <v>3825</v>
      </c>
      <c r="I18" s="2">
        <v>3268</v>
      </c>
    </row>
    <row r="19" spans="1:9" ht="12.75">
      <c r="A19" s="28" t="s">
        <v>8</v>
      </c>
      <c r="B19" s="2">
        <v>7747</v>
      </c>
      <c r="C19" s="2">
        <v>7175</v>
      </c>
      <c r="D19" s="2">
        <v>6282</v>
      </c>
      <c r="E19" s="2">
        <v>5054</v>
      </c>
      <c r="F19" s="2">
        <v>4497</v>
      </c>
      <c r="G19" s="2">
        <v>4044</v>
      </c>
      <c r="H19" s="2">
        <v>3062</v>
      </c>
      <c r="I19" s="2">
        <v>2351</v>
      </c>
    </row>
    <row r="20" spans="1:9" ht="12.75">
      <c r="A20" s="28" t="s">
        <v>9</v>
      </c>
      <c r="B20" s="2">
        <v>10355</v>
      </c>
      <c r="C20" s="2">
        <v>9625</v>
      </c>
      <c r="D20" s="2">
        <v>9841</v>
      </c>
      <c r="E20" s="2">
        <v>8034</v>
      </c>
      <c r="F20" s="2">
        <v>6963</v>
      </c>
      <c r="G20" s="2">
        <v>6279</v>
      </c>
      <c r="H20" s="2">
        <v>4627</v>
      </c>
      <c r="I20" s="2">
        <v>3799</v>
      </c>
    </row>
    <row r="21" spans="1:9" ht="12.75">
      <c r="A21" s="28" t="s">
        <v>10</v>
      </c>
      <c r="B21" s="2">
        <v>5290</v>
      </c>
      <c r="C21" s="2">
        <v>4836</v>
      </c>
      <c r="D21" s="2">
        <v>4795</v>
      </c>
      <c r="E21" s="2">
        <v>4030</v>
      </c>
      <c r="F21" s="2">
        <v>3537</v>
      </c>
      <c r="G21" s="2">
        <v>3103</v>
      </c>
      <c r="H21" s="2">
        <v>2174</v>
      </c>
      <c r="I21" s="2">
        <v>1832</v>
      </c>
    </row>
    <row r="22" spans="1:9" ht="12.75">
      <c r="A22" s="28" t="s">
        <v>11</v>
      </c>
      <c r="B22" s="2">
        <v>10152</v>
      </c>
      <c r="C22" s="2">
        <v>9151</v>
      </c>
      <c r="D22" s="2">
        <v>8689</v>
      </c>
      <c r="E22" s="2">
        <v>7082</v>
      </c>
      <c r="F22" s="2">
        <v>6409</v>
      </c>
      <c r="G22" s="2">
        <v>5905</v>
      </c>
      <c r="H22" s="2">
        <v>4231</v>
      </c>
      <c r="I22" s="2">
        <v>3522</v>
      </c>
    </row>
  </sheetData>
  <printOptions/>
  <pageMargins left="0" right="0" top="0" bottom="0" header="0" footer="0"/>
  <pageSetup fitToHeight="1" fitToWidth="1"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1">
      <selection activeCell="A1" sqref="A1"/>
    </sheetView>
  </sheetViews>
  <sheetFormatPr defaultColWidth="11.421875" defaultRowHeight="12.75"/>
  <cols>
    <col min="1" max="1" width="14.8515625" style="0" customWidth="1"/>
  </cols>
  <sheetData>
    <row r="1" ht="12.75">
      <c r="A1" s="1" t="s">
        <v>288</v>
      </c>
    </row>
    <row r="2" ht="12.75">
      <c r="A2" s="5" t="s">
        <v>289</v>
      </c>
    </row>
    <row r="4" spans="2:9" ht="12.75">
      <c r="B4" s="3" t="s">
        <v>4</v>
      </c>
      <c r="C4" s="3" t="s">
        <v>34</v>
      </c>
      <c r="D4" s="3" t="s">
        <v>35</v>
      </c>
      <c r="E4" s="3" t="s">
        <v>36</v>
      </c>
      <c r="F4" s="3" t="s">
        <v>37</v>
      </c>
      <c r="G4" s="3" t="s">
        <v>38</v>
      </c>
      <c r="H4" s="3" t="s">
        <v>39</v>
      </c>
      <c r="I4" s="3" t="s">
        <v>40</v>
      </c>
    </row>
    <row r="5" spans="1:9" ht="12.75">
      <c r="A5" t="s">
        <v>312</v>
      </c>
      <c r="B5" s="9">
        <v>271240</v>
      </c>
      <c r="C5" s="9">
        <v>6288</v>
      </c>
      <c r="D5" s="9">
        <v>17685</v>
      </c>
      <c r="E5" s="9">
        <v>21602</v>
      </c>
      <c r="F5" s="9">
        <v>26333</v>
      </c>
      <c r="G5" s="9">
        <v>26818</v>
      </c>
      <c r="H5" s="9">
        <v>26906</v>
      </c>
      <c r="I5" s="9">
        <v>25493</v>
      </c>
    </row>
    <row r="6" spans="1:9" ht="12.75">
      <c r="A6" s="28" t="s">
        <v>5</v>
      </c>
      <c r="B6" s="2">
        <v>8963</v>
      </c>
      <c r="C6" s="2">
        <v>149</v>
      </c>
      <c r="D6" s="2">
        <v>432</v>
      </c>
      <c r="E6" s="2">
        <v>645</v>
      </c>
      <c r="F6" s="2">
        <v>984</v>
      </c>
      <c r="G6" s="2">
        <v>1001</v>
      </c>
      <c r="H6" s="2">
        <v>900</v>
      </c>
      <c r="I6" s="2">
        <v>840</v>
      </c>
    </row>
    <row r="7" spans="1:9" ht="12.75">
      <c r="A7" s="28" t="s">
        <v>6</v>
      </c>
      <c r="B7" s="2">
        <v>45023</v>
      </c>
      <c r="C7" s="2">
        <v>982</v>
      </c>
      <c r="D7" s="2">
        <v>2821</v>
      </c>
      <c r="E7" s="2">
        <v>3278</v>
      </c>
      <c r="F7" s="2">
        <v>4327</v>
      </c>
      <c r="G7" s="2">
        <v>4553</v>
      </c>
      <c r="H7" s="2">
        <v>4608</v>
      </c>
      <c r="I7" s="2">
        <v>4295</v>
      </c>
    </row>
    <row r="8" spans="1:9" ht="12.75">
      <c r="A8" s="28" t="s">
        <v>7</v>
      </c>
      <c r="B8" s="2">
        <v>32726</v>
      </c>
      <c r="C8" s="2">
        <v>748</v>
      </c>
      <c r="D8" s="2">
        <v>1871</v>
      </c>
      <c r="E8" s="2">
        <v>2358</v>
      </c>
      <c r="F8" s="2">
        <v>2791</v>
      </c>
      <c r="G8" s="2">
        <v>3153</v>
      </c>
      <c r="H8" s="2">
        <v>3238</v>
      </c>
      <c r="I8" s="2">
        <v>3161</v>
      </c>
    </row>
    <row r="9" spans="1:9" ht="12.75">
      <c r="A9" s="28" t="s">
        <v>8</v>
      </c>
      <c r="B9" s="2">
        <v>40908</v>
      </c>
      <c r="C9" s="2">
        <v>988</v>
      </c>
      <c r="D9" s="2">
        <v>2895</v>
      </c>
      <c r="E9" s="2">
        <v>3376</v>
      </c>
      <c r="F9" s="2">
        <v>3998</v>
      </c>
      <c r="G9" s="2">
        <v>3830</v>
      </c>
      <c r="H9" s="2">
        <v>4093</v>
      </c>
      <c r="I9" s="2">
        <v>4053</v>
      </c>
    </row>
    <row r="10" spans="1:9" ht="12.75">
      <c r="A10" s="28" t="s">
        <v>9</v>
      </c>
      <c r="B10" s="2">
        <v>58980</v>
      </c>
      <c r="C10" s="2">
        <v>1348</v>
      </c>
      <c r="D10" s="2">
        <v>3929</v>
      </c>
      <c r="E10" s="2">
        <v>4769</v>
      </c>
      <c r="F10" s="2">
        <v>5958</v>
      </c>
      <c r="G10" s="2">
        <v>5835</v>
      </c>
      <c r="H10" s="2">
        <v>5786</v>
      </c>
      <c r="I10" s="2">
        <v>5280</v>
      </c>
    </row>
    <row r="11" spans="1:9" ht="12.75">
      <c r="A11" s="28" t="s">
        <v>10</v>
      </c>
      <c r="B11" s="2">
        <v>29211</v>
      </c>
      <c r="C11" s="2">
        <v>768</v>
      </c>
      <c r="D11" s="2">
        <v>2037</v>
      </c>
      <c r="E11" s="2">
        <v>2506</v>
      </c>
      <c r="F11" s="2">
        <v>2853</v>
      </c>
      <c r="G11" s="2">
        <v>2839</v>
      </c>
      <c r="H11" s="2">
        <v>2737</v>
      </c>
      <c r="I11" s="2">
        <v>2640</v>
      </c>
    </row>
    <row r="12" spans="1:9" ht="12.75">
      <c r="A12" s="28" t="s">
        <v>11</v>
      </c>
      <c r="B12" s="2">
        <v>55429</v>
      </c>
      <c r="C12" s="2">
        <v>1305</v>
      </c>
      <c r="D12" s="2">
        <v>3700</v>
      </c>
      <c r="E12" s="2">
        <v>4670</v>
      </c>
      <c r="F12" s="2">
        <v>5422</v>
      </c>
      <c r="G12" s="2">
        <v>5607</v>
      </c>
      <c r="H12" s="2">
        <v>5544</v>
      </c>
      <c r="I12" s="2">
        <v>5224</v>
      </c>
    </row>
    <row r="14" spans="2:9" ht="12.75">
      <c r="B14" s="3" t="s">
        <v>41</v>
      </c>
      <c r="C14" s="3" t="s">
        <v>42</v>
      </c>
      <c r="D14" s="3" t="s">
        <v>43</v>
      </c>
      <c r="E14" s="3" t="s">
        <v>44</v>
      </c>
      <c r="F14" s="3" t="s">
        <v>45</v>
      </c>
      <c r="G14" s="3" t="s">
        <v>46</v>
      </c>
      <c r="H14" s="3" t="s">
        <v>47</v>
      </c>
      <c r="I14" s="3" t="s">
        <v>48</v>
      </c>
    </row>
    <row r="15" spans="1:9" ht="12.75">
      <c r="A15" t="s">
        <v>312</v>
      </c>
      <c r="B15" s="9">
        <v>22732</v>
      </c>
      <c r="C15" s="9">
        <v>20462</v>
      </c>
      <c r="D15" s="9">
        <v>19905</v>
      </c>
      <c r="E15" s="9">
        <v>16573</v>
      </c>
      <c r="F15" s="9">
        <v>14228</v>
      </c>
      <c r="G15" s="9">
        <v>12420</v>
      </c>
      <c r="H15" s="9">
        <v>8215</v>
      </c>
      <c r="I15" s="9">
        <v>5580</v>
      </c>
    </row>
    <row r="16" spans="1:9" ht="12.75">
      <c r="A16" s="28" t="s">
        <v>5</v>
      </c>
      <c r="B16" s="2">
        <v>675</v>
      </c>
      <c r="C16" s="2">
        <v>677</v>
      </c>
      <c r="D16" s="2">
        <v>630</v>
      </c>
      <c r="E16" s="2">
        <v>553</v>
      </c>
      <c r="F16" s="2">
        <v>421</v>
      </c>
      <c r="G16" s="2">
        <v>469</v>
      </c>
      <c r="H16" s="2">
        <v>314</v>
      </c>
      <c r="I16" s="2">
        <v>273</v>
      </c>
    </row>
    <row r="17" spans="1:9" ht="12.75">
      <c r="A17" s="28" t="s">
        <v>6</v>
      </c>
      <c r="B17" s="2">
        <v>3575</v>
      </c>
      <c r="C17" s="2">
        <v>3298</v>
      </c>
      <c r="D17" s="2">
        <v>3339</v>
      </c>
      <c r="E17" s="2">
        <v>2907</v>
      </c>
      <c r="F17" s="2">
        <v>2466</v>
      </c>
      <c r="G17" s="2">
        <v>2155</v>
      </c>
      <c r="H17" s="2">
        <v>1479</v>
      </c>
      <c r="I17" s="2">
        <v>940</v>
      </c>
    </row>
    <row r="18" spans="1:9" ht="12.75">
      <c r="A18" s="28" t="s">
        <v>7</v>
      </c>
      <c r="B18" s="2">
        <v>2599</v>
      </c>
      <c r="C18" s="2">
        <v>2268</v>
      </c>
      <c r="D18" s="2">
        <v>2294</v>
      </c>
      <c r="E18" s="2">
        <v>2103</v>
      </c>
      <c r="F18" s="2">
        <v>1987</v>
      </c>
      <c r="G18" s="2">
        <v>1945</v>
      </c>
      <c r="H18" s="2">
        <v>1294</v>
      </c>
      <c r="I18" s="2">
        <v>916</v>
      </c>
    </row>
    <row r="19" spans="1:9" ht="12.75">
      <c r="A19" s="28" t="s">
        <v>8</v>
      </c>
      <c r="B19" s="2">
        <v>3648</v>
      </c>
      <c r="C19" s="2">
        <v>3387</v>
      </c>
      <c r="D19" s="2">
        <v>2913</v>
      </c>
      <c r="E19" s="2">
        <v>2301</v>
      </c>
      <c r="F19" s="2">
        <v>1978</v>
      </c>
      <c r="G19" s="2">
        <v>1632</v>
      </c>
      <c r="H19" s="2">
        <v>1101</v>
      </c>
      <c r="I19" s="2">
        <v>715</v>
      </c>
    </row>
    <row r="20" spans="1:9" ht="12.75">
      <c r="A20" s="28" t="s">
        <v>9</v>
      </c>
      <c r="B20" s="2">
        <v>4925</v>
      </c>
      <c r="C20" s="2">
        <v>4436</v>
      </c>
      <c r="D20" s="2">
        <v>4543</v>
      </c>
      <c r="E20" s="2">
        <v>3701</v>
      </c>
      <c r="F20" s="2">
        <v>3083</v>
      </c>
      <c r="G20" s="2">
        <v>2526</v>
      </c>
      <c r="H20" s="2">
        <v>1715</v>
      </c>
      <c r="I20" s="2">
        <v>1146</v>
      </c>
    </row>
    <row r="21" spans="1:9" ht="12.75">
      <c r="A21" s="28" t="s">
        <v>10</v>
      </c>
      <c r="B21" s="2">
        <v>2487</v>
      </c>
      <c r="C21" s="2">
        <v>2161</v>
      </c>
      <c r="D21" s="2">
        <v>2169</v>
      </c>
      <c r="E21" s="2">
        <v>1820</v>
      </c>
      <c r="F21" s="2">
        <v>1526</v>
      </c>
      <c r="G21" s="2">
        <v>1305</v>
      </c>
      <c r="H21" s="2">
        <v>803</v>
      </c>
      <c r="I21" s="2">
        <v>560</v>
      </c>
    </row>
    <row r="22" spans="1:9" ht="12.75">
      <c r="A22" s="28" t="s">
        <v>11</v>
      </c>
      <c r="B22" s="2">
        <v>4823</v>
      </c>
      <c r="C22" s="2">
        <v>4235</v>
      </c>
      <c r="D22" s="2">
        <v>4017</v>
      </c>
      <c r="E22" s="2">
        <v>3188</v>
      </c>
      <c r="F22" s="2">
        <v>2767</v>
      </c>
      <c r="G22" s="2">
        <v>2388</v>
      </c>
      <c r="H22" s="2">
        <v>1509</v>
      </c>
      <c r="I22" s="2">
        <v>1030</v>
      </c>
    </row>
  </sheetData>
  <printOptions/>
  <pageMargins left="0" right="0" top="0" bottom="0" header="0" footer="0"/>
  <pageSetup fitToHeight="1" fitToWidth="1"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1">
      <selection activeCell="A1" sqref="A1"/>
    </sheetView>
  </sheetViews>
  <sheetFormatPr defaultColWidth="11.421875" defaultRowHeight="12.75"/>
  <cols>
    <col min="1" max="1" width="15.8515625" style="0" customWidth="1"/>
  </cols>
  <sheetData>
    <row r="1" ht="12.75">
      <c r="A1" s="1" t="s">
        <v>292</v>
      </c>
    </row>
    <row r="2" ht="12.75">
      <c r="A2" s="5" t="s">
        <v>293</v>
      </c>
    </row>
    <row r="4" spans="2:9" ht="12.75">
      <c r="B4" s="3" t="s">
        <v>4</v>
      </c>
      <c r="C4" s="3" t="s">
        <v>34</v>
      </c>
      <c r="D4" s="3" t="s">
        <v>35</v>
      </c>
      <c r="E4" s="3" t="s">
        <v>36</v>
      </c>
      <c r="F4" s="3" t="s">
        <v>37</v>
      </c>
      <c r="G4" s="3" t="s">
        <v>38</v>
      </c>
      <c r="H4" s="3" t="s">
        <v>39</v>
      </c>
      <c r="I4" s="3" t="s">
        <v>40</v>
      </c>
    </row>
    <row r="5" spans="1:9" ht="12.75">
      <c r="A5" t="s">
        <v>312</v>
      </c>
      <c r="B5" s="9">
        <v>311948</v>
      </c>
      <c r="C5" s="9">
        <v>6090</v>
      </c>
      <c r="D5" s="9">
        <v>16696</v>
      </c>
      <c r="E5" s="9">
        <v>20679</v>
      </c>
      <c r="F5" s="9">
        <v>26056</v>
      </c>
      <c r="G5" s="9">
        <v>27166</v>
      </c>
      <c r="H5" s="9">
        <v>28098</v>
      </c>
      <c r="I5" s="9">
        <v>27300</v>
      </c>
    </row>
    <row r="6" spans="1:9" ht="12.75">
      <c r="A6" s="28" t="s">
        <v>5</v>
      </c>
      <c r="B6" s="2">
        <v>10586</v>
      </c>
      <c r="C6" s="2">
        <v>162</v>
      </c>
      <c r="D6" s="2">
        <v>464</v>
      </c>
      <c r="E6" s="2">
        <v>664</v>
      </c>
      <c r="F6" s="2">
        <v>930</v>
      </c>
      <c r="G6" s="2">
        <v>936</v>
      </c>
      <c r="H6" s="2">
        <v>851</v>
      </c>
      <c r="I6" s="2">
        <v>744</v>
      </c>
    </row>
    <row r="7" spans="1:9" ht="12.75">
      <c r="A7" s="28" t="s">
        <v>6</v>
      </c>
      <c r="B7" s="2">
        <v>52320</v>
      </c>
      <c r="C7" s="2">
        <v>965</v>
      </c>
      <c r="D7" s="2">
        <v>2625</v>
      </c>
      <c r="E7" s="2">
        <v>3151</v>
      </c>
      <c r="F7" s="2">
        <v>4140</v>
      </c>
      <c r="G7" s="2">
        <v>4621</v>
      </c>
      <c r="H7" s="2">
        <v>4806</v>
      </c>
      <c r="I7" s="2">
        <v>4471</v>
      </c>
    </row>
    <row r="8" spans="1:9" ht="12.75">
      <c r="A8" s="28" t="s">
        <v>7</v>
      </c>
      <c r="B8" s="2">
        <v>40122</v>
      </c>
      <c r="C8" s="2">
        <v>636</v>
      </c>
      <c r="D8" s="2">
        <v>1889</v>
      </c>
      <c r="E8" s="2">
        <v>2185</v>
      </c>
      <c r="F8" s="2">
        <v>2863</v>
      </c>
      <c r="G8" s="2">
        <v>3258</v>
      </c>
      <c r="H8" s="2">
        <v>3363</v>
      </c>
      <c r="I8" s="2">
        <v>3376</v>
      </c>
    </row>
    <row r="9" spans="1:9" ht="12.75">
      <c r="A9" s="28" t="s">
        <v>8</v>
      </c>
      <c r="B9" s="2">
        <v>45929</v>
      </c>
      <c r="C9" s="2">
        <v>929</v>
      </c>
      <c r="D9" s="2">
        <v>2620</v>
      </c>
      <c r="E9" s="2">
        <v>3204</v>
      </c>
      <c r="F9" s="2">
        <v>4014</v>
      </c>
      <c r="G9" s="2">
        <v>3933</v>
      </c>
      <c r="H9" s="2">
        <v>4351</v>
      </c>
      <c r="I9" s="2">
        <v>4341</v>
      </c>
    </row>
    <row r="10" spans="1:9" ht="12.75">
      <c r="A10" s="28" t="s">
        <v>9</v>
      </c>
      <c r="B10" s="2">
        <v>66679</v>
      </c>
      <c r="C10" s="2">
        <v>1387</v>
      </c>
      <c r="D10" s="2">
        <v>3712</v>
      </c>
      <c r="E10" s="2">
        <v>4556</v>
      </c>
      <c r="F10" s="2">
        <v>5923</v>
      </c>
      <c r="G10" s="2">
        <v>5995</v>
      </c>
      <c r="H10" s="2">
        <v>6039</v>
      </c>
      <c r="I10" s="2">
        <v>5619</v>
      </c>
    </row>
    <row r="11" spans="1:9" ht="12.75">
      <c r="A11" s="28" t="s">
        <v>10</v>
      </c>
      <c r="B11" s="2">
        <v>33746</v>
      </c>
      <c r="C11" s="2">
        <v>738</v>
      </c>
      <c r="D11" s="2">
        <v>1906</v>
      </c>
      <c r="E11" s="2">
        <v>2534</v>
      </c>
      <c r="F11" s="2">
        <v>2866</v>
      </c>
      <c r="G11" s="2">
        <v>2893</v>
      </c>
      <c r="H11" s="2">
        <v>3000</v>
      </c>
      <c r="I11" s="2">
        <v>3043</v>
      </c>
    </row>
    <row r="12" spans="1:9" ht="12.75">
      <c r="A12" s="28" t="s">
        <v>11</v>
      </c>
      <c r="B12" s="2">
        <v>62566</v>
      </c>
      <c r="C12" s="2">
        <v>1273</v>
      </c>
      <c r="D12" s="2">
        <v>3480</v>
      </c>
      <c r="E12" s="2">
        <v>4385</v>
      </c>
      <c r="F12" s="2">
        <v>5320</v>
      </c>
      <c r="G12" s="2">
        <v>5530</v>
      </c>
      <c r="H12" s="2">
        <v>5688</v>
      </c>
      <c r="I12" s="2">
        <v>5706</v>
      </c>
    </row>
    <row r="13" ht="12.75">
      <c r="A13" s="4"/>
    </row>
    <row r="14" spans="1:9" ht="12.75">
      <c r="A14" s="4"/>
      <c r="B14" s="3" t="s">
        <v>41</v>
      </c>
      <c r="C14" s="3" t="s">
        <v>42</v>
      </c>
      <c r="D14" s="3" t="s">
        <v>43</v>
      </c>
      <c r="E14" s="3" t="s">
        <v>44</v>
      </c>
      <c r="F14" s="3" t="s">
        <v>45</v>
      </c>
      <c r="G14" s="3" t="s">
        <v>46</v>
      </c>
      <c r="H14" s="3" t="s">
        <v>47</v>
      </c>
      <c r="I14" s="3" t="s">
        <v>48</v>
      </c>
    </row>
    <row r="15" spans="1:9" ht="12.75">
      <c r="A15" s="4" t="s">
        <v>312</v>
      </c>
      <c r="B15" s="9">
        <v>25476</v>
      </c>
      <c r="C15" s="9">
        <v>23920</v>
      </c>
      <c r="D15" s="9">
        <v>23593</v>
      </c>
      <c r="E15" s="9">
        <v>20496</v>
      </c>
      <c r="F15" s="9">
        <v>19009</v>
      </c>
      <c r="G15" s="9">
        <v>18665</v>
      </c>
      <c r="H15" s="9">
        <v>14890</v>
      </c>
      <c r="I15" s="9">
        <v>13814</v>
      </c>
    </row>
    <row r="16" spans="1:9" ht="12.75">
      <c r="A16" s="28" t="s">
        <v>5</v>
      </c>
      <c r="B16" s="2">
        <v>764</v>
      </c>
      <c r="C16" s="2">
        <v>710</v>
      </c>
      <c r="D16" s="2">
        <v>717</v>
      </c>
      <c r="E16" s="2">
        <v>746</v>
      </c>
      <c r="F16" s="2">
        <v>636</v>
      </c>
      <c r="G16" s="2">
        <v>767</v>
      </c>
      <c r="H16" s="2">
        <v>655</v>
      </c>
      <c r="I16" s="2">
        <v>840</v>
      </c>
    </row>
    <row r="17" spans="1:9" ht="12.75">
      <c r="A17" s="28" t="s">
        <v>6</v>
      </c>
      <c r="B17" s="2">
        <v>4044</v>
      </c>
      <c r="C17" s="2">
        <v>3862</v>
      </c>
      <c r="D17" s="2">
        <v>3997</v>
      </c>
      <c r="E17" s="2">
        <v>3634</v>
      </c>
      <c r="F17" s="2">
        <v>3369</v>
      </c>
      <c r="G17" s="2">
        <v>3328</v>
      </c>
      <c r="H17" s="2">
        <v>2738</v>
      </c>
      <c r="I17" s="2">
        <v>2569</v>
      </c>
    </row>
    <row r="18" spans="1:9" ht="12.75">
      <c r="A18" s="28" t="s">
        <v>7</v>
      </c>
      <c r="B18" s="2">
        <v>3007</v>
      </c>
      <c r="C18" s="2">
        <v>2780</v>
      </c>
      <c r="D18" s="2">
        <v>2914</v>
      </c>
      <c r="E18" s="2">
        <v>2926</v>
      </c>
      <c r="F18" s="2">
        <v>2952</v>
      </c>
      <c r="G18" s="2">
        <v>3090</v>
      </c>
      <c r="H18" s="2">
        <v>2531</v>
      </c>
      <c r="I18" s="2">
        <v>2352</v>
      </c>
    </row>
    <row r="19" spans="1:9" ht="12.75">
      <c r="A19" s="28" t="s">
        <v>8</v>
      </c>
      <c r="B19" s="2">
        <v>4099</v>
      </c>
      <c r="C19" s="2">
        <v>3788</v>
      </c>
      <c r="D19" s="2">
        <v>3369</v>
      </c>
      <c r="E19" s="2">
        <v>2753</v>
      </c>
      <c r="F19" s="2">
        <v>2519</v>
      </c>
      <c r="G19" s="2">
        <v>2412</v>
      </c>
      <c r="H19" s="2">
        <v>1961</v>
      </c>
      <c r="I19" s="2">
        <v>1636</v>
      </c>
    </row>
    <row r="20" spans="1:9" ht="12.75">
      <c r="A20" s="28" t="s">
        <v>9</v>
      </c>
      <c r="B20" s="2">
        <v>5430</v>
      </c>
      <c r="C20" s="2">
        <v>5189</v>
      </c>
      <c r="D20" s="2">
        <v>5298</v>
      </c>
      <c r="E20" s="2">
        <v>4333</v>
      </c>
      <c r="F20" s="2">
        <v>3880</v>
      </c>
      <c r="G20" s="2">
        <v>3753</v>
      </c>
      <c r="H20" s="2">
        <v>2912</v>
      </c>
      <c r="I20" s="2">
        <v>2653</v>
      </c>
    </row>
    <row r="21" spans="1:9" ht="12.75">
      <c r="A21" s="28" t="s">
        <v>10</v>
      </c>
      <c r="B21" s="2">
        <v>2803</v>
      </c>
      <c r="C21" s="2">
        <v>2675</v>
      </c>
      <c r="D21" s="2">
        <v>2626</v>
      </c>
      <c r="E21" s="2">
        <v>2210</v>
      </c>
      <c r="F21" s="2">
        <v>2011</v>
      </c>
      <c r="G21" s="2">
        <v>1798</v>
      </c>
      <c r="H21" s="2">
        <v>1371</v>
      </c>
      <c r="I21" s="2">
        <v>1272</v>
      </c>
    </row>
    <row r="22" spans="1:9" ht="12.75">
      <c r="A22" s="28" t="s">
        <v>11</v>
      </c>
      <c r="B22" s="2">
        <v>5329</v>
      </c>
      <c r="C22" s="2">
        <v>4916</v>
      </c>
      <c r="D22" s="2">
        <v>4672</v>
      </c>
      <c r="E22" s="2">
        <v>3894</v>
      </c>
      <c r="F22" s="2">
        <v>3642</v>
      </c>
      <c r="G22" s="2">
        <v>3517</v>
      </c>
      <c r="H22" s="2">
        <v>2722</v>
      </c>
      <c r="I22" s="2">
        <v>2492</v>
      </c>
    </row>
  </sheetData>
  <printOptions/>
  <pageMargins left="0" right="0" top="0" bottom="0" header="0" footer="0"/>
  <pageSetup fitToHeight="1" fitToWidth="1"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workbookViewId="0" topLeftCell="A1">
      <selection activeCell="A1" sqref="A1"/>
    </sheetView>
  </sheetViews>
  <sheetFormatPr defaultColWidth="11.421875" defaultRowHeight="12.75"/>
  <cols>
    <col min="1" max="1" width="21.140625" style="0" customWidth="1"/>
    <col min="2" max="4" width="14.28125" style="0" customWidth="1"/>
  </cols>
  <sheetData>
    <row r="1" ht="12.75">
      <c r="A1" s="1" t="s">
        <v>324</v>
      </c>
    </row>
    <row r="2" ht="12.75">
      <c r="A2" s="5" t="s">
        <v>325</v>
      </c>
    </row>
    <row r="4" spans="1:4" ht="27" customHeight="1">
      <c r="A4" s="7"/>
      <c r="B4" s="27" t="s">
        <v>4</v>
      </c>
      <c r="C4" s="27" t="s">
        <v>278</v>
      </c>
      <c r="D4" s="27" t="s">
        <v>12</v>
      </c>
    </row>
    <row r="5" spans="1:4" ht="12.75">
      <c r="A5" s="23" t="s">
        <v>312</v>
      </c>
      <c r="B5" s="2">
        <v>583188</v>
      </c>
      <c r="C5" s="2">
        <v>32312</v>
      </c>
      <c r="D5" s="8">
        <f>100*C5/B5</f>
        <v>5.540580396030097</v>
      </c>
    </row>
    <row r="6" spans="1:4" ht="12.75">
      <c r="A6" s="28" t="s">
        <v>13</v>
      </c>
      <c r="B6" s="2">
        <v>19549</v>
      </c>
      <c r="C6" s="2">
        <v>803</v>
      </c>
      <c r="D6" s="8">
        <f aca="true" t="shared" si="0" ref="D6:D24">100*C6/B6</f>
        <v>4.1076269885927665</v>
      </c>
    </row>
    <row r="7" spans="1:4" ht="12.75">
      <c r="A7" s="28" t="s">
        <v>14</v>
      </c>
      <c r="B7" s="2">
        <v>32614</v>
      </c>
      <c r="C7" s="2">
        <v>1483</v>
      </c>
      <c r="D7" s="8">
        <f t="shared" si="0"/>
        <v>4.547127000674557</v>
      </c>
    </row>
    <row r="8" spans="1:4" ht="12.75">
      <c r="A8" s="28" t="s">
        <v>15</v>
      </c>
      <c r="B8" s="2">
        <v>37392</v>
      </c>
      <c r="C8" s="2">
        <v>1827</v>
      </c>
      <c r="D8" s="8">
        <f t="shared" si="0"/>
        <v>4.88607188703466</v>
      </c>
    </row>
    <row r="9" spans="1:4" ht="12.75">
      <c r="A9" s="28" t="s">
        <v>16</v>
      </c>
      <c r="B9" s="2">
        <v>26150</v>
      </c>
      <c r="C9" s="2">
        <v>1556</v>
      </c>
      <c r="D9" s="8">
        <f t="shared" si="0"/>
        <v>5.950286806883366</v>
      </c>
    </row>
    <row r="10" spans="1:4" ht="12.75">
      <c r="A10" s="28" t="s">
        <v>17</v>
      </c>
      <c r="B10" s="2">
        <v>35401</v>
      </c>
      <c r="C10" s="2">
        <v>1897</v>
      </c>
      <c r="D10" s="8">
        <f t="shared" si="0"/>
        <v>5.358605689104827</v>
      </c>
    </row>
    <row r="11" spans="1:4" ht="12.75">
      <c r="A11" s="28" t="s">
        <v>18</v>
      </c>
      <c r="B11" s="2">
        <v>23420</v>
      </c>
      <c r="C11" s="2">
        <v>1393</v>
      </c>
      <c r="D11" s="8">
        <f t="shared" si="0"/>
        <v>5.947907771135782</v>
      </c>
    </row>
    <row r="12" spans="1:4" ht="12.75">
      <c r="A12" s="28" t="s">
        <v>19</v>
      </c>
      <c r="B12" s="2">
        <v>35456</v>
      </c>
      <c r="C12" s="2">
        <v>1770</v>
      </c>
      <c r="D12" s="8">
        <f t="shared" si="0"/>
        <v>4.9921028880866425</v>
      </c>
    </row>
    <row r="13" spans="1:4" ht="12.75">
      <c r="A13" s="28" t="s">
        <v>20</v>
      </c>
      <c r="B13" s="2">
        <v>44062</v>
      </c>
      <c r="C13" s="2">
        <v>2642</v>
      </c>
      <c r="D13" s="8">
        <f t="shared" si="0"/>
        <v>5.996096409604648</v>
      </c>
    </row>
    <row r="14" spans="1:4" ht="12.75">
      <c r="A14" s="28" t="s">
        <v>21</v>
      </c>
      <c r="B14" s="2">
        <v>38908</v>
      </c>
      <c r="C14" s="2">
        <v>2272</v>
      </c>
      <c r="D14" s="8">
        <f t="shared" si="0"/>
        <v>5.839416058394161</v>
      </c>
    </row>
    <row r="15" spans="1:4" ht="12.75">
      <c r="A15" s="28" t="s">
        <v>22</v>
      </c>
      <c r="B15" s="2">
        <v>53176</v>
      </c>
      <c r="C15" s="2">
        <v>2943</v>
      </c>
      <c r="D15" s="8">
        <f t="shared" si="0"/>
        <v>5.5344516323153305</v>
      </c>
    </row>
    <row r="16" spans="1:4" ht="12.75">
      <c r="A16" s="28" t="s">
        <v>23</v>
      </c>
      <c r="B16" s="2">
        <v>43284</v>
      </c>
      <c r="C16" s="2">
        <v>2456</v>
      </c>
      <c r="D16" s="8">
        <f t="shared" si="0"/>
        <v>5.674152111634784</v>
      </c>
    </row>
    <row r="17" spans="1:4" ht="12.75">
      <c r="A17" s="28" t="s">
        <v>24</v>
      </c>
      <c r="B17" s="2">
        <v>44612</v>
      </c>
      <c r="C17" s="2">
        <v>2320</v>
      </c>
      <c r="D17" s="8">
        <f t="shared" si="0"/>
        <v>5.200394512687169</v>
      </c>
    </row>
    <row r="18" spans="1:4" ht="12.75">
      <c r="A18" s="28" t="s">
        <v>25</v>
      </c>
      <c r="B18" s="2">
        <v>30099</v>
      </c>
      <c r="C18" s="2">
        <v>1879</v>
      </c>
      <c r="D18" s="8">
        <f t="shared" si="0"/>
        <v>6.2427323166882625</v>
      </c>
    </row>
    <row r="19" spans="1:4" ht="12.75">
      <c r="A19" s="28" t="s">
        <v>26</v>
      </c>
      <c r="B19" s="2">
        <v>22351</v>
      </c>
      <c r="C19" s="2">
        <v>1457</v>
      </c>
      <c r="D19" s="8">
        <f t="shared" si="0"/>
        <v>6.51872399445215</v>
      </c>
    </row>
    <row r="20" spans="1:4" ht="12.75">
      <c r="A20" s="28" t="s">
        <v>27</v>
      </c>
      <c r="B20" s="2">
        <v>35152</v>
      </c>
      <c r="C20" s="2">
        <v>2055</v>
      </c>
      <c r="D20" s="8">
        <f t="shared" si="0"/>
        <v>5.8460400546199365</v>
      </c>
    </row>
    <row r="21" spans="1:4" ht="12.75">
      <c r="A21" s="28" t="s">
        <v>28</v>
      </c>
      <c r="B21" s="2">
        <v>30894</v>
      </c>
      <c r="C21" s="2">
        <v>1716</v>
      </c>
      <c r="D21" s="8">
        <f t="shared" si="0"/>
        <v>5.554476597397553</v>
      </c>
    </row>
    <row r="22" spans="1:4" ht="12.75">
      <c r="A22" s="28" t="s">
        <v>29</v>
      </c>
      <c r="B22" s="2">
        <v>5013</v>
      </c>
      <c r="C22" s="2">
        <v>289</v>
      </c>
      <c r="D22" s="8">
        <f t="shared" si="0"/>
        <v>5.765010971474167</v>
      </c>
    </row>
    <row r="23" spans="1:4" ht="12.75">
      <c r="A23" s="28" t="s">
        <v>30</v>
      </c>
      <c r="B23" s="2">
        <v>10235</v>
      </c>
      <c r="C23" s="2">
        <v>607</v>
      </c>
      <c r="D23" s="8">
        <f t="shared" si="0"/>
        <v>5.930630190522717</v>
      </c>
    </row>
    <row r="24" spans="1:4" ht="12.75">
      <c r="A24" s="28" t="s">
        <v>31</v>
      </c>
      <c r="B24" s="2">
        <v>15420</v>
      </c>
      <c r="C24" s="2">
        <v>947</v>
      </c>
      <c r="D24" s="8">
        <f t="shared" si="0"/>
        <v>6.141374837872893</v>
      </c>
    </row>
  </sheetData>
  <printOptions/>
  <pageMargins left="0" right="0" top="0" bottom="0" header="0" footer="0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 topLeftCell="A1">
      <selection activeCell="A1" sqref="A1"/>
    </sheetView>
  </sheetViews>
  <sheetFormatPr defaultColWidth="11.421875" defaultRowHeight="12.75"/>
  <cols>
    <col min="1" max="1" width="20.421875" style="0" customWidth="1"/>
    <col min="2" max="8" width="10.421875" style="0" customWidth="1"/>
    <col min="9" max="9" width="11.7109375" style="0" customWidth="1"/>
  </cols>
  <sheetData>
    <row r="1" ht="12.75">
      <c r="A1" s="1" t="s">
        <v>294</v>
      </c>
    </row>
    <row r="2" ht="12.75">
      <c r="A2" s="5" t="s">
        <v>295</v>
      </c>
    </row>
    <row r="4" spans="2:9" ht="12.75">
      <c r="B4" s="3" t="s">
        <v>4</v>
      </c>
      <c r="C4" s="3" t="s">
        <v>49</v>
      </c>
      <c r="D4" s="3" t="s">
        <v>50</v>
      </c>
      <c r="E4" s="3" t="s">
        <v>51</v>
      </c>
      <c r="F4" s="3" t="s">
        <v>52</v>
      </c>
      <c r="G4" s="3" t="s">
        <v>53</v>
      </c>
      <c r="H4" s="3" t="s">
        <v>54</v>
      </c>
      <c r="I4" s="3" t="s">
        <v>55</v>
      </c>
    </row>
    <row r="5" spans="1:9" ht="12.75">
      <c r="A5" s="23" t="s">
        <v>312</v>
      </c>
      <c r="B5" s="2">
        <v>583188</v>
      </c>
      <c r="C5" s="2">
        <v>46759</v>
      </c>
      <c r="D5" s="2">
        <v>94670</v>
      </c>
      <c r="E5" s="2">
        <v>108988</v>
      </c>
      <c r="F5" s="2">
        <v>101001</v>
      </c>
      <c r="G5" s="2">
        <v>87880</v>
      </c>
      <c r="H5" s="2">
        <v>143890</v>
      </c>
      <c r="I5" s="11">
        <v>50.08645411085197</v>
      </c>
    </row>
    <row r="6" spans="1:9" ht="12.75">
      <c r="A6" s="28" t="s">
        <v>13</v>
      </c>
      <c r="B6" s="2">
        <v>19549</v>
      </c>
      <c r="C6" s="2">
        <v>1207</v>
      </c>
      <c r="D6" s="2">
        <v>3223</v>
      </c>
      <c r="E6" s="2">
        <v>3688</v>
      </c>
      <c r="F6" s="2">
        <v>3023</v>
      </c>
      <c r="G6" s="2">
        <v>2734</v>
      </c>
      <c r="H6" s="2">
        <v>5674</v>
      </c>
      <c r="I6" s="11">
        <v>52.01677835183383</v>
      </c>
    </row>
    <row r="7" spans="1:9" ht="12.75">
      <c r="A7" s="28" t="s">
        <v>14</v>
      </c>
      <c r="B7" s="2">
        <v>32614</v>
      </c>
      <c r="C7" s="2">
        <v>2170</v>
      </c>
      <c r="D7" s="2">
        <v>4576</v>
      </c>
      <c r="E7" s="2">
        <v>5976</v>
      </c>
      <c r="F7" s="2">
        <v>5364</v>
      </c>
      <c r="G7" s="2">
        <v>4673</v>
      </c>
      <c r="H7" s="2">
        <v>9855</v>
      </c>
      <c r="I7" s="11">
        <v>52.69902495860714</v>
      </c>
    </row>
    <row r="8" spans="1:9" ht="12.75">
      <c r="A8" s="28" t="s">
        <v>15</v>
      </c>
      <c r="B8" s="2">
        <v>37392</v>
      </c>
      <c r="C8" s="2">
        <v>2616</v>
      </c>
      <c r="D8" s="2">
        <v>5213</v>
      </c>
      <c r="E8" s="2">
        <v>6611</v>
      </c>
      <c r="F8" s="2">
        <v>6305</v>
      </c>
      <c r="G8" s="2">
        <v>5304</v>
      </c>
      <c r="H8" s="2">
        <v>11343</v>
      </c>
      <c r="I8" s="11">
        <v>52.615960633290605</v>
      </c>
    </row>
    <row r="9" spans="1:9" ht="12.75">
      <c r="A9" s="28" t="s">
        <v>16</v>
      </c>
      <c r="B9" s="2">
        <v>26150</v>
      </c>
      <c r="C9" s="2">
        <v>2290</v>
      </c>
      <c r="D9" s="2">
        <v>4598</v>
      </c>
      <c r="E9" s="2">
        <v>4728</v>
      </c>
      <c r="F9" s="2">
        <v>4593</v>
      </c>
      <c r="G9" s="2">
        <v>4465</v>
      </c>
      <c r="H9" s="2">
        <v>5476</v>
      </c>
      <c r="I9" s="11">
        <v>48.74072657743825</v>
      </c>
    </row>
    <row r="10" spans="1:9" ht="12.75">
      <c r="A10" s="28" t="s">
        <v>17</v>
      </c>
      <c r="B10" s="2">
        <v>35401</v>
      </c>
      <c r="C10" s="2">
        <v>2715</v>
      </c>
      <c r="D10" s="2">
        <v>5346</v>
      </c>
      <c r="E10" s="2">
        <v>6072</v>
      </c>
      <c r="F10" s="2">
        <v>5785</v>
      </c>
      <c r="G10" s="2">
        <v>5247</v>
      </c>
      <c r="H10" s="2">
        <v>10236</v>
      </c>
      <c r="I10" s="11">
        <v>51.78432812632426</v>
      </c>
    </row>
    <row r="11" spans="1:9" ht="12.75">
      <c r="A11" s="28" t="s">
        <v>18</v>
      </c>
      <c r="B11" s="2">
        <v>23420</v>
      </c>
      <c r="C11" s="2">
        <v>2001</v>
      </c>
      <c r="D11" s="2">
        <v>3892</v>
      </c>
      <c r="E11" s="2">
        <v>3989</v>
      </c>
      <c r="F11" s="2">
        <v>3848</v>
      </c>
      <c r="G11" s="2">
        <v>3797</v>
      </c>
      <c r="H11" s="2">
        <v>5893</v>
      </c>
      <c r="I11" s="11">
        <v>50.18838599487651</v>
      </c>
    </row>
    <row r="12" spans="1:9" ht="12.75">
      <c r="A12" s="28" t="s">
        <v>19</v>
      </c>
      <c r="B12" s="2">
        <v>35456</v>
      </c>
      <c r="C12" s="2">
        <v>2528</v>
      </c>
      <c r="D12" s="2">
        <v>4984</v>
      </c>
      <c r="E12" s="2">
        <v>6401</v>
      </c>
      <c r="F12" s="2">
        <v>5838</v>
      </c>
      <c r="G12" s="2">
        <v>4952</v>
      </c>
      <c r="H12" s="2">
        <v>10753</v>
      </c>
      <c r="I12" s="11">
        <v>52.24785649819516</v>
      </c>
    </row>
    <row r="13" spans="1:9" ht="12.75">
      <c r="A13" s="28" t="s">
        <v>20</v>
      </c>
      <c r="B13" s="2">
        <v>44062</v>
      </c>
      <c r="C13" s="2">
        <v>3790</v>
      </c>
      <c r="D13" s="2">
        <v>7244</v>
      </c>
      <c r="E13" s="2">
        <v>8577</v>
      </c>
      <c r="F13" s="2">
        <v>8416</v>
      </c>
      <c r="G13" s="2">
        <v>6929</v>
      </c>
      <c r="H13" s="2">
        <v>9106</v>
      </c>
      <c r="I13" s="11">
        <v>48.73966229404007</v>
      </c>
    </row>
    <row r="14" spans="1:9" ht="12.75">
      <c r="A14" s="28" t="s">
        <v>21</v>
      </c>
      <c r="B14" s="2">
        <v>38908</v>
      </c>
      <c r="C14" s="2">
        <v>3296</v>
      </c>
      <c r="D14" s="2">
        <v>6629</v>
      </c>
      <c r="E14" s="2">
        <v>7016</v>
      </c>
      <c r="F14" s="2">
        <v>7053</v>
      </c>
      <c r="G14" s="2">
        <v>5863</v>
      </c>
      <c r="H14" s="2">
        <v>9051</v>
      </c>
      <c r="I14" s="11">
        <v>49.43253315513522</v>
      </c>
    </row>
    <row r="15" spans="1:9" ht="12.75">
      <c r="A15" s="28" t="s">
        <v>22</v>
      </c>
      <c r="B15" s="2">
        <v>53176</v>
      </c>
      <c r="C15" s="2">
        <v>4196</v>
      </c>
      <c r="D15" s="2">
        <v>8525</v>
      </c>
      <c r="E15" s="2">
        <v>10462</v>
      </c>
      <c r="F15" s="2">
        <v>8834</v>
      </c>
      <c r="G15" s="2">
        <v>8082</v>
      </c>
      <c r="H15" s="2">
        <v>13077</v>
      </c>
      <c r="I15" s="11">
        <v>49.936117797502384</v>
      </c>
    </row>
    <row r="16" spans="1:9" ht="12.75">
      <c r="A16" s="28" t="s">
        <v>23</v>
      </c>
      <c r="B16" s="2">
        <v>43284</v>
      </c>
      <c r="C16" s="2">
        <v>3551</v>
      </c>
      <c r="D16" s="2">
        <v>7456</v>
      </c>
      <c r="E16" s="2">
        <v>7983</v>
      </c>
      <c r="F16" s="2">
        <v>7551</v>
      </c>
      <c r="G16" s="2">
        <v>6119</v>
      </c>
      <c r="H16" s="2">
        <v>10624</v>
      </c>
      <c r="I16" s="11">
        <v>49.740181129285865</v>
      </c>
    </row>
    <row r="17" spans="1:9" ht="12.75">
      <c r="A17" s="28" t="s">
        <v>24</v>
      </c>
      <c r="B17" s="2">
        <v>44612</v>
      </c>
      <c r="C17" s="2">
        <v>3404</v>
      </c>
      <c r="D17" s="2">
        <v>7253</v>
      </c>
      <c r="E17" s="2">
        <v>9873</v>
      </c>
      <c r="F17" s="2">
        <v>7932</v>
      </c>
      <c r="G17" s="2">
        <v>6306</v>
      </c>
      <c r="H17" s="2">
        <v>9844</v>
      </c>
      <c r="I17" s="11">
        <v>48.99932753519237</v>
      </c>
    </row>
    <row r="18" spans="1:9" ht="12.75">
      <c r="A18" s="28" t="s">
        <v>25</v>
      </c>
      <c r="B18" s="2">
        <v>30099</v>
      </c>
      <c r="C18" s="2">
        <v>2803</v>
      </c>
      <c r="D18" s="2">
        <v>5088</v>
      </c>
      <c r="E18" s="2">
        <v>4513</v>
      </c>
      <c r="F18" s="2">
        <v>5599</v>
      </c>
      <c r="G18" s="2">
        <v>5415</v>
      </c>
      <c r="H18" s="2">
        <v>6681</v>
      </c>
      <c r="I18" s="11">
        <v>49.48061397388618</v>
      </c>
    </row>
    <row r="19" spans="1:9" ht="12.75">
      <c r="A19" s="28" t="s">
        <v>26</v>
      </c>
      <c r="B19" s="2">
        <v>22351</v>
      </c>
      <c r="C19" s="2">
        <v>2091</v>
      </c>
      <c r="D19" s="2">
        <v>3904</v>
      </c>
      <c r="E19" s="2">
        <v>3542</v>
      </c>
      <c r="F19" s="2">
        <v>4225</v>
      </c>
      <c r="G19" s="2">
        <v>3627</v>
      </c>
      <c r="H19" s="2">
        <v>4962</v>
      </c>
      <c r="I19" s="11">
        <v>49.10939107869899</v>
      </c>
    </row>
    <row r="20" spans="1:9" ht="12.75">
      <c r="A20" s="28" t="s">
        <v>27</v>
      </c>
      <c r="B20" s="2">
        <v>35152</v>
      </c>
      <c r="C20" s="2">
        <v>2937</v>
      </c>
      <c r="D20" s="2">
        <v>5953</v>
      </c>
      <c r="E20" s="2">
        <v>7299</v>
      </c>
      <c r="F20" s="2">
        <v>5893</v>
      </c>
      <c r="G20" s="2">
        <v>5088</v>
      </c>
      <c r="H20" s="2">
        <v>7982</v>
      </c>
      <c r="I20" s="11">
        <v>48.921626081019284</v>
      </c>
    </row>
    <row r="21" spans="1:9" ht="12.75">
      <c r="A21" s="28" t="s">
        <v>28</v>
      </c>
      <c r="B21" s="2">
        <v>30894</v>
      </c>
      <c r="C21" s="2">
        <v>2507</v>
      </c>
      <c r="D21" s="2">
        <v>5643</v>
      </c>
      <c r="E21" s="2">
        <v>6436</v>
      </c>
      <c r="F21" s="2">
        <v>5199</v>
      </c>
      <c r="G21" s="2">
        <v>4609</v>
      </c>
      <c r="H21" s="2">
        <v>6500</v>
      </c>
      <c r="I21" s="11">
        <v>48.36492522819992</v>
      </c>
    </row>
    <row r="22" spans="1:9" ht="12.75">
      <c r="A22" s="28" t="s">
        <v>29</v>
      </c>
      <c r="B22" s="2">
        <v>5013</v>
      </c>
      <c r="C22" s="2">
        <v>407</v>
      </c>
      <c r="D22" s="2">
        <v>751</v>
      </c>
      <c r="E22" s="2">
        <v>963</v>
      </c>
      <c r="F22" s="2">
        <v>899</v>
      </c>
      <c r="G22" s="2">
        <v>746</v>
      </c>
      <c r="H22" s="2">
        <v>1247</v>
      </c>
      <c r="I22" s="11">
        <v>50.46838220626379</v>
      </c>
    </row>
    <row r="23" spans="1:9" ht="12.75">
      <c r="A23" s="28" t="s">
        <v>30</v>
      </c>
      <c r="B23" s="2">
        <v>10235</v>
      </c>
      <c r="C23" s="2">
        <v>877</v>
      </c>
      <c r="D23" s="2">
        <v>1878</v>
      </c>
      <c r="E23" s="2">
        <v>2095</v>
      </c>
      <c r="F23" s="2">
        <v>1785</v>
      </c>
      <c r="G23" s="2">
        <v>1518</v>
      </c>
      <c r="H23" s="2">
        <v>2082</v>
      </c>
      <c r="I23" s="11">
        <v>48.00156326331197</v>
      </c>
    </row>
    <row r="24" spans="1:9" ht="12.75">
      <c r="A24" s="28" t="s">
        <v>31</v>
      </c>
      <c r="B24" s="2">
        <v>15420</v>
      </c>
      <c r="C24" s="2">
        <v>1373</v>
      </c>
      <c r="D24" s="2">
        <v>2514</v>
      </c>
      <c r="E24" s="2">
        <v>2764</v>
      </c>
      <c r="F24" s="2">
        <v>2859</v>
      </c>
      <c r="G24" s="2">
        <v>2406</v>
      </c>
      <c r="H24" s="2">
        <v>3504</v>
      </c>
      <c r="I24" s="11">
        <v>49.33625162127108</v>
      </c>
    </row>
  </sheetData>
  <printOptions/>
  <pageMargins left="0" right="0" top="0" bottom="0" header="0" footer="0"/>
  <pageSetup fitToHeight="1" fitToWidth="1"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 topLeftCell="A1">
      <selection activeCell="A1" sqref="A1"/>
    </sheetView>
  </sheetViews>
  <sheetFormatPr defaultColWidth="11.421875" defaultRowHeight="12.75"/>
  <cols>
    <col min="1" max="1" width="20.140625" style="0" customWidth="1"/>
  </cols>
  <sheetData>
    <row r="1" ht="12.75">
      <c r="A1" s="1" t="s">
        <v>296</v>
      </c>
    </row>
    <row r="2" ht="12.75">
      <c r="A2" s="5" t="s">
        <v>297</v>
      </c>
    </row>
    <row r="4" spans="2:9" ht="12.75">
      <c r="B4" s="3" t="s">
        <v>4</v>
      </c>
      <c r="C4" s="3" t="s">
        <v>49</v>
      </c>
      <c r="D4" s="3" t="s">
        <v>50</v>
      </c>
      <c r="E4" s="3" t="s">
        <v>51</v>
      </c>
      <c r="F4" s="3" t="s">
        <v>52</v>
      </c>
      <c r="G4" s="3" t="s">
        <v>53</v>
      </c>
      <c r="H4" s="3" t="s">
        <v>54</v>
      </c>
      <c r="I4" s="3" t="s">
        <v>55</v>
      </c>
    </row>
    <row r="5" spans="1:9" ht="12.75">
      <c r="A5" s="23" t="s">
        <v>312</v>
      </c>
      <c r="B5" s="2">
        <v>271240</v>
      </c>
      <c r="C5" s="2">
        <v>23973</v>
      </c>
      <c r="D5" s="2">
        <v>47935</v>
      </c>
      <c r="E5" s="2">
        <v>53724</v>
      </c>
      <c r="F5" s="2">
        <v>48225</v>
      </c>
      <c r="G5" s="2">
        <v>40367</v>
      </c>
      <c r="H5" s="2">
        <v>57016</v>
      </c>
      <c r="I5" s="11">
        <v>48.258457454653026</v>
      </c>
    </row>
    <row r="6" spans="1:9" ht="12.75">
      <c r="A6" s="28" t="s">
        <v>13</v>
      </c>
      <c r="B6" s="2">
        <v>8963</v>
      </c>
      <c r="C6" s="2">
        <v>581</v>
      </c>
      <c r="D6" s="2">
        <v>1629</v>
      </c>
      <c r="E6" s="2">
        <v>1901</v>
      </c>
      <c r="F6" s="2">
        <v>1515</v>
      </c>
      <c r="G6" s="2">
        <v>1307</v>
      </c>
      <c r="H6" s="2">
        <v>2030</v>
      </c>
      <c r="I6" s="11">
        <v>49.3219904049983</v>
      </c>
    </row>
    <row r="7" spans="1:9" ht="12.75">
      <c r="A7" s="28" t="s">
        <v>14</v>
      </c>
      <c r="B7" s="2">
        <v>14312</v>
      </c>
      <c r="C7" s="2">
        <v>1108</v>
      </c>
      <c r="D7" s="2">
        <v>2277</v>
      </c>
      <c r="E7" s="2">
        <v>2882</v>
      </c>
      <c r="F7" s="2">
        <v>2512</v>
      </c>
      <c r="G7" s="2">
        <v>2051</v>
      </c>
      <c r="H7" s="2">
        <v>3482</v>
      </c>
      <c r="I7" s="11">
        <v>49.865846841811084</v>
      </c>
    </row>
    <row r="8" spans="1:9" ht="12.75">
      <c r="A8" s="28" t="s">
        <v>15</v>
      </c>
      <c r="B8" s="2">
        <v>16456</v>
      </c>
      <c r="C8" s="2">
        <v>1351</v>
      </c>
      <c r="D8" s="2">
        <v>2594</v>
      </c>
      <c r="E8" s="2">
        <v>3186</v>
      </c>
      <c r="F8" s="2">
        <v>2944</v>
      </c>
      <c r="G8" s="2">
        <v>2321</v>
      </c>
      <c r="H8" s="2">
        <v>4060</v>
      </c>
      <c r="I8" s="11">
        <v>49.928901312590995</v>
      </c>
    </row>
    <row r="9" spans="1:9" ht="12.75">
      <c r="A9" s="28" t="s">
        <v>16</v>
      </c>
      <c r="B9" s="2">
        <v>12346</v>
      </c>
      <c r="C9" s="2">
        <v>1191</v>
      </c>
      <c r="D9" s="2">
        <v>2380</v>
      </c>
      <c r="E9" s="2">
        <v>2309</v>
      </c>
      <c r="F9" s="2">
        <v>2110</v>
      </c>
      <c r="G9" s="2">
        <v>2065</v>
      </c>
      <c r="H9" s="2">
        <v>2291</v>
      </c>
      <c r="I9" s="11">
        <v>47.262028187267056</v>
      </c>
    </row>
    <row r="10" spans="1:9" ht="12.75">
      <c r="A10" s="28" t="s">
        <v>17</v>
      </c>
      <c r="B10" s="2">
        <v>15993</v>
      </c>
      <c r="C10" s="2">
        <v>1383</v>
      </c>
      <c r="D10" s="2">
        <v>2660</v>
      </c>
      <c r="E10" s="2">
        <v>2928</v>
      </c>
      <c r="F10" s="2">
        <v>2748</v>
      </c>
      <c r="G10" s="2">
        <v>2322</v>
      </c>
      <c r="H10" s="2">
        <v>3952</v>
      </c>
      <c r="I10" s="11">
        <v>49.69486650409554</v>
      </c>
    </row>
    <row r="11" spans="1:9" ht="12.75">
      <c r="A11" s="28" t="s">
        <v>18</v>
      </c>
      <c r="B11" s="2">
        <v>10633</v>
      </c>
      <c r="C11" s="2">
        <v>1035</v>
      </c>
      <c r="D11" s="2">
        <v>1924</v>
      </c>
      <c r="E11" s="2">
        <v>1893</v>
      </c>
      <c r="F11" s="2">
        <v>1747</v>
      </c>
      <c r="G11" s="2">
        <v>1655</v>
      </c>
      <c r="H11" s="2">
        <v>2379</v>
      </c>
      <c r="I11" s="11">
        <v>48.48791498166085</v>
      </c>
    </row>
    <row r="12" spans="1:9" ht="12.75">
      <c r="A12" s="28" t="s">
        <v>19</v>
      </c>
      <c r="B12" s="2">
        <v>16270</v>
      </c>
      <c r="C12" s="2">
        <v>1268</v>
      </c>
      <c r="D12" s="2">
        <v>2555</v>
      </c>
      <c r="E12" s="2">
        <v>3205</v>
      </c>
      <c r="F12" s="2">
        <v>2816</v>
      </c>
      <c r="G12" s="2">
        <v>2241</v>
      </c>
      <c r="H12" s="2">
        <v>4185</v>
      </c>
      <c r="I12" s="11">
        <v>50.07049784880157</v>
      </c>
    </row>
    <row r="13" spans="1:9" ht="12.75">
      <c r="A13" s="28" t="s">
        <v>20</v>
      </c>
      <c r="B13" s="2">
        <v>20644</v>
      </c>
      <c r="C13" s="2">
        <v>1971</v>
      </c>
      <c r="D13" s="2">
        <v>3627</v>
      </c>
      <c r="E13" s="2">
        <v>4149</v>
      </c>
      <c r="F13" s="2">
        <v>3979</v>
      </c>
      <c r="G13" s="2">
        <v>3228</v>
      </c>
      <c r="H13" s="2">
        <v>3690</v>
      </c>
      <c r="I13" s="11">
        <v>47.2716043402441</v>
      </c>
    </row>
    <row r="14" spans="1:9" ht="12.75">
      <c r="A14" s="28" t="s">
        <v>21</v>
      </c>
      <c r="B14" s="2">
        <v>18365</v>
      </c>
      <c r="C14" s="2">
        <v>1727</v>
      </c>
      <c r="D14" s="2">
        <v>3353</v>
      </c>
      <c r="E14" s="2">
        <v>3471</v>
      </c>
      <c r="F14" s="2">
        <v>3392</v>
      </c>
      <c r="G14" s="2">
        <v>2722</v>
      </c>
      <c r="H14" s="2">
        <v>3700</v>
      </c>
      <c r="I14" s="11">
        <v>47.80533623740813</v>
      </c>
    </row>
    <row r="15" spans="1:9" ht="12.75">
      <c r="A15" s="28" t="s">
        <v>22</v>
      </c>
      <c r="B15" s="2">
        <v>25009</v>
      </c>
      <c r="C15" s="2">
        <v>2157</v>
      </c>
      <c r="D15" s="2">
        <v>4389</v>
      </c>
      <c r="E15" s="2">
        <v>5220</v>
      </c>
      <c r="F15" s="2">
        <v>4260</v>
      </c>
      <c r="G15" s="2">
        <v>3720</v>
      </c>
      <c r="H15" s="2">
        <v>5263</v>
      </c>
      <c r="I15" s="11">
        <v>48.163980966852264</v>
      </c>
    </row>
    <row r="16" spans="1:9" ht="12.75">
      <c r="A16" s="28" t="s">
        <v>23</v>
      </c>
      <c r="B16" s="2">
        <v>20384</v>
      </c>
      <c r="C16" s="2">
        <v>1769</v>
      </c>
      <c r="D16" s="2">
        <v>3820</v>
      </c>
      <c r="E16" s="2">
        <v>4080</v>
      </c>
      <c r="F16" s="2">
        <v>3684</v>
      </c>
      <c r="G16" s="2">
        <v>2857</v>
      </c>
      <c r="H16" s="2">
        <v>4174</v>
      </c>
      <c r="I16" s="11">
        <v>47.84512362637387</v>
      </c>
    </row>
    <row r="17" spans="1:9" ht="12.75">
      <c r="A17" s="28" t="s">
        <v>24</v>
      </c>
      <c r="B17" s="2">
        <v>21013</v>
      </c>
      <c r="C17" s="2">
        <v>1778</v>
      </c>
      <c r="D17" s="2">
        <v>3644</v>
      </c>
      <c r="E17" s="2">
        <v>4893</v>
      </c>
      <c r="F17" s="2">
        <v>3832</v>
      </c>
      <c r="G17" s="2">
        <v>2909</v>
      </c>
      <c r="H17" s="2">
        <v>3957</v>
      </c>
      <c r="I17" s="11">
        <v>47.3864750392614</v>
      </c>
    </row>
    <row r="18" spans="1:9" ht="12.75">
      <c r="A18" s="28" t="s">
        <v>25</v>
      </c>
      <c r="B18" s="2">
        <v>14032</v>
      </c>
      <c r="C18" s="2">
        <v>1458</v>
      </c>
      <c r="D18" s="2">
        <v>2628</v>
      </c>
      <c r="E18" s="2">
        <v>2178</v>
      </c>
      <c r="F18" s="2">
        <v>2531</v>
      </c>
      <c r="G18" s="2">
        <v>2486</v>
      </c>
      <c r="H18" s="2">
        <v>2751</v>
      </c>
      <c r="I18" s="11">
        <v>47.8810575826683</v>
      </c>
    </row>
    <row r="19" spans="1:9" ht="12.75">
      <c r="A19" s="28" t="s">
        <v>26</v>
      </c>
      <c r="B19" s="2">
        <v>10358</v>
      </c>
      <c r="C19" s="2">
        <v>1074</v>
      </c>
      <c r="D19" s="2">
        <v>1978</v>
      </c>
      <c r="E19" s="2">
        <v>1705</v>
      </c>
      <c r="F19" s="2">
        <v>1926</v>
      </c>
      <c r="G19" s="2">
        <v>1657</v>
      </c>
      <c r="H19" s="2">
        <v>2018</v>
      </c>
      <c r="I19" s="11">
        <v>47.558022784321196</v>
      </c>
    </row>
    <row r="20" spans="1:9" ht="12.75">
      <c r="A20" s="28" t="s">
        <v>27</v>
      </c>
      <c r="B20" s="2">
        <v>16811</v>
      </c>
      <c r="C20" s="2">
        <v>1489</v>
      </c>
      <c r="D20" s="2">
        <v>3002</v>
      </c>
      <c r="E20" s="2">
        <v>3666</v>
      </c>
      <c r="F20" s="2">
        <v>2893</v>
      </c>
      <c r="G20" s="2">
        <v>2339</v>
      </c>
      <c r="H20" s="2">
        <v>3422</v>
      </c>
      <c r="I20" s="11">
        <v>47.6689667479625</v>
      </c>
    </row>
    <row r="21" spans="1:9" ht="12.75">
      <c r="A21" s="28" t="s">
        <v>28</v>
      </c>
      <c r="B21" s="2">
        <v>14801</v>
      </c>
      <c r="C21" s="2">
        <v>1298</v>
      </c>
      <c r="D21" s="2">
        <v>2826</v>
      </c>
      <c r="E21" s="2">
        <v>3180</v>
      </c>
      <c r="F21" s="2">
        <v>2576</v>
      </c>
      <c r="G21" s="2">
        <v>2186</v>
      </c>
      <c r="H21" s="2">
        <v>2735</v>
      </c>
      <c r="I21" s="11">
        <v>47.11904601040463</v>
      </c>
    </row>
    <row r="22" spans="1:9" ht="12.75">
      <c r="A22" s="28" t="s">
        <v>29</v>
      </c>
      <c r="B22" s="2">
        <v>2344</v>
      </c>
      <c r="C22" s="2">
        <v>200</v>
      </c>
      <c r="D22" s="2">
        <v>385</v>
      </c>
      <c r="E22" s="2">
        <v>457</v>
      </c>
      <c r="F22" s="2">
        <v>446</v>
      </c>
      <c r="G22" s="2">
        <v>361</v>
      </c>
      <c r="H22" s="2">
        <v>495</v>
      </c>
      <c r="I22" s="11">
        <v>48.67363481228662</v>
      </c>
    </row>
    <row r="23" spans="1:9" ht="12.75">
      <c r="A23" s="28" t="s">
        <v>30</v>
      </c>
      <c r="B23" s="2">
        <v>4905</v>
      </c>
      <c r="C23" s="2">
        <v>412</v>
      </c>
      <c r="D23" s="2">
        <v>931</v>
      </c>
      <c r="E23" s="2">
        <v>1059</v>
      </c>
      <c r="F23" s="2">
        <v>886</v>
      </c>
      <c r="G23" s="2">
        <v>724</v>
      </c>
      <c r="H23" s="2">
        <v>893</v>
      </c>
      <c r="I23" s="11">
        <v>47.088481141692185</v>
      </c>
    </row>
    <row r="24" spans="1:9" ht="12.75">
      <c r="A24" s="28" t="s">
        <v>31</v>
      </c>
      <c r="B24" s="2">
        <v>7601</v>
      </c>
      <c r="C24" s="2">
        <v>723</v>
      </c>
      <c r="D24" s="2">
        <v>1333</v>
      </c>
      <c r="E24" s="2">
        <v>1362</v>
      </c>
      <c r="F24" s="2">
        <v>1428</v>
      </c>
      <c r="G24" s="2">
        <v>1216</v>
      </c>
      <c r="H24" s="2">
        <v>1539</v>
      </c>
      <c r="I24" s="11">
        <v>48.16339955269042</v>
      </c>
    </row>
  </sheetData>
  <printOptions/>
  <pageMargins left="0" right="0" top="0" bottom="0" header="0" footer="0"/>
  <pageSetup fitToHeight="1" fitToWidth="1" horizontalDpi="600" verticalDpi="6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 topLeftCell="A1">
      <selection activeCell="A1" sqref="A1"/>
    </sheetView>
  </sheetViews>
  <sheetFormatPr defaultColWidth="11.421875" defaultRowHeight="12.75"/>
  <cols>
    <col min="1" max="1" width="20.57421875" style="0" customWidth="1"/>
  </cols>
  <sheetData>
    <row r="1" ht="12.75">
      <c r="A1" s="1" t="s">
        <v>298</v>
      </c>
    </row>
    <row r="2" ht="12.75">
      <c r="A2" s="5" t="s">
        <v>299</v>
      </c>
    </row>
    <row r="4" spans="2:9" ht="12.75">
      <c r="B4" s="3" t="s">
        <v>4</v>
      </c>
      <c r="C4" s="3" t="s">
        <v>49</v>
      </c>
      <c r="D4" s="3" t="s">
        <v>50</v>
      </c>
      <c r="E4" s="3" t="s">
        <v>51</v>
      </c>
      <c r="F4" s="3" t="s">
        <v>52</v>
      </c>
      <c r="G4" s="3" t="s">
        <v>53</v>
      </c>
      <c r="H4" s="3" t="s">
        <v>54</v>
      </c>
      <c r="I4" s="3" t="s">
        <v>55</v>
      </c>
    </row>
    <row r="5" spans="1:9" ht="12.75">
      <c r="A5" s="23" t="s">
        <v>312</v>
      </c>
      <c r="B5" s="2">
        <v>311948</v>
      </c>
      <c r="C5" s="2">
        <v>22786</v>
      </c>
      <c r="D5" s="2">
        <v>46735</v>
      </c>
      <c r="E5" s="2">
        <v>55264</v>
      </c>
      <c r="F5" s="2">
        <v>52776</v>
      </c>
      <c r="G5" s="2">
        <v>47513</v>
      </c>
      <c r="H5" s="2">
        <v>86874</v>
      </c>
      <c r="I5" s="11">
        <v>51.67590431738546</v>
      </c>
    </row>
    <row r="6" spans="1:9" ht="12.75">
      <c r="A6" s="28" t="s">
        <v>13</v>
      </c>
      <c r="B6" s="2">
        <v>10586</v>
      </c>
      <c r="C6" s="2">
        <v>626</v>
      </c>
      <c r="D6" s="2">
        <v>1594</v>
      </c>
      <c r="E6" s="2">
        <v>1787</v>
      </c>
      <c r="F6" s="2">
        <v>1508</v>
      </c>
      <c r="G6" s="2">
        <v>1427</v>
      </c>
      <c r="H6" s="2">
        <v>3644</v>
      </c>
      <c r="I6" s="11">
        <v>54.29841299829962</v>
      </c>
    </row>
    <row r="7" spans="1:9" ht="12.75">
      <c r="A7" s="28" t="s">
        <v>14</v>
      </c>
      <c r="B7" s="2">
        <v>18302</v>
      </c>
      <c r="C7" s="2">
        <v>1062</v>
      </c>
      <c r="D7" s="2">
        <v>2299</v>
      </c>
      <c r="E7" s="2">
        <v>3094</v>
      </c>
      <c r="F7" s="2">
        <v>2852</v>
      </c>
      <c r="G7" s="2">
        <v>2622</v>
      </c>
      <c r="H7" s="2">
        <v>6373</v>
      </c>
      <c r="I7" s="11">
        <v>54.914544858485534</v>
      </c>
    </row>
    <row r="8" spans="1:9" ht="12.75">
      <c r="A8" s="28" t="s">
        <v>15</v>
      </c>
      <c r="B8" s="2">
        <v>20936</v>
      </c>
      <c r="C8" s="2">
        <v>1265</v>
      </c>
      <c r="D8" s="2">
        <v>2619</v>
      </c>
      <c r="E8" s="2">
        <v>3425</v>
      </c>
      <c r="F8" s="2">
        <v>3361</v>
      </c>
      <c r="G8" s="2">
        <v>2983</v>
      </c>
      <c r="H8" s="2">
        <v>7283</v>
      </c>
      <c r="I8" s="11">
        <v>54.72802827665295</v>
      </c>
    </row>
    <row r="9" spans="1:9" ht="12.75">
      <c r="A9" s="28" t="s">
        <v>16</v>
      </c>
      <c r="B9" s="2">
        <v>13804</v>
      </c>
      <c r="C9" s="2">
        <v>1099</v>
      </c>
      <c r="D9" s="2">
        <v>2218</v>
      </c>
      <c r="E9" s="2">
        <v>2419</v>
      </c>
      <c r="F9" s="2">
        <v>2483</v>
      </c>
      <c r="G9" s="2">
        <v>2400</v>
      </c>
      <c r="H9" s="2">
        <v>3185</v>
      </c>
      <c r="I9" s="11">
        <v>50.063242538394775</v>
      </c>
    </row>
    <row r="10" spans="1:9" ht="12.75">
      <c r="A10" s="28" t="s">
        <v>17</v>
      </c>
      <c r="B10" s="2">
        <v>19408</v>
      </c>
      <c r="C10" s="2">
        <v>1332</v>
      </c>
      <c r="D10" s="2">
        <v>2686</v>
      </c>
      <c r="E10" s="2">
        <v>3144</v>
      </c>
      <c r="F10" s="2">
        <v>3037</v>
      </c>
      <c r="G10" s="2">
        <v>2925</v>
      </c>
      <c r="H10" s="2">
        <v>6284</v>
      </c>
      <c r="I10" s="11">
        <v>53.506131492168194</v>
      </c>
    </row>
    <row r="11" spans="1:9" ht="12.75">
      <c r="A11" s="28" t="s">
        <v>18</v>
      </c>
      <c r="B11" s="2">
        <v>12787</v>
      </c>
      <c r="C11" s="2">
        <v>966</v>
      </c>
      <c r="D11" s="2">
        <v>1968</v>
      </c>
      <c r="E11" s="2">
        <v>2096</v>
      </c>
      <c r="F11" s="2">
        <v>2101</v>
      </c>
      <c r="G11" s="2">
        <v>2142</v>
      </c>
      <c r="H11" s="2">
        <v>3514</v>
      </c>
      <c r="I11" s="11">
        <v>51.602408696332304</v>
      </c>
    </row>
    <row r="12" spans="1:9" ht="12.75">
      <c r="A12" s="28" t="s">
        <v>19</v>
      </c>
      <c r="B12" s="2">
        <v>19186</v>
      </c>
      <c r="C12" s="2">
        <v>1260</v>
      </c>
      <c r="D12" s="2">
        <v>2429</v>
      </c>
      <c r="E12" s="2">
        <v>3196</v>
      </c>
      <c r="F12" s="2">
        <v>3022</v>
      </c>
      <c r="G12" s="2">
        <v>2711</v>
      </c>
      <c r="H12" s="2">
        <v>6568</v>
      </c>
      <c r="I12" s="11">
        <v>54.09428750130298</v>
      </c>
    </row>
    <row r="13" spans="1:9" ht="12.75">
      <c r="A13" s="28" t="s">
        <v>20</v>
      </c>
      <c r="B13" s="2">
        <v>23418</v>
      </c>
      <c r="C13" s="2">
        <v>1819</v>
      </c>
      <c r="D13" s="2">
        <v>3617</v>
      </c>
      <c r="E13" s="2">
        <v>4428</v>
      </c>
      <c r="F13" s="2">
        <v>4437</v>
      </c>
      <c r="G13" s="2">
        <v>3701</v>
      </c>
      <c r="H13" s="2">
        <v>5416</v>
      </c>
      <c r="I13" s="11">
        <v>50.03382013835545</v>
      </c>
    </row>
    <row r="14" spans="1:9" ht="12.75">
      <c r="A14" s="28" t="s">
        <v>21</v>
      </c>
      <c r="B14" s="2">
        <v>20543</v>
      </c>
      <c r="C14" s="2">
        <v>1569</v>
      </c>
      <c r="D14" s="2">
        <v>3276</v>
      </c>
      <c r="E14" s="2">
        <v>3545</v>
      </c>
      <c r="F14" s="2">
        <v>3661</v>
      </c>
      <c r="G14" s="2">
        <v>3141</v>
      </c>
      <c r="H14" s="2">
        <v>5351</v>
      </c>
      <c r="I14" s="11">
        <v>50.88721218906683</v>
      </c>
    </row>
    <row r="15" spans="1:9" ht="12.75">
      <c r="A15" s="28" t="s">
        <v>22</v>
      </c>
      <c r="B15" s="2">
        <v>28167</v>
      </c>
      <c r="C15" s="2">
        <v>2039</v>
      </c>
      <c r="D15" s="2">
        <v>4136</v>
      </c>
      <c r="E15" s="2">
        <v>5242</v>
      </c>
      <c r="F15" s="2">
        <v>4574</v>
      </c>
      <c r="G15" s="2">
        <v>4362</v>
      </c>
      <c r="H15" s="2">
        <v>7814</v>
      </c>
      <c r="I15" s="11">
        <v>51.50956793410727</v>
      </c>
    </row>
    <row r="16" spans="1:9" ht="12.75">
      <c r="A16" s="28" t="s">
        <v>23</v>
      </c>
      <c r="B16" s="2">
        <v>22900</v>
      </c>
      <c r="C16" s="2">
        <v>1782</v>
      </c>
      <c r="D16" s="2">
        <v>3636</v>
      </c>
      <c r="E16" s="2">
        <v>3903</v>
      </c>
      <c r="F16" s="2">
        <v>3867</v>
      </c>
      <c r="G16" s="2">
        <v>3262</v>
      </c>
      <c r="H16" s="2">
        <v>6450</v>
      </c>
      <c r="I16" s="11">
        <v>51.42703056768558</v>
      </c>
    </row>
    <row r="17" spans="1:9" ht="12.75">
      <c r="A17" s="28" t="s">
        <v>24</v>
      </c>
      <c r="B17" s="2">
        <v>23599</v>
      </c>
      <c r="C17" s="2">
        <v>1626</v>
      </c>
      <c r="D17" s="2">
        <v>3609</v>
      </c>
      <c r="E17" s="2">
        <v>4980</v>
      </c>
      <c r="F17" s="2">
        <v>4100</v>
      </c>
      <c r="G17" s="2">
        <v>3397</v>
      </c>
      <c r="H17" s="2">
        <v>5887</v>
      </c>
      <c r="I17" s="11">
        <v>50.435442179753565</v>
      </c>
    </row>
    <row r="18" spans="1:9" ht="12.75">
      <c r="A18" s="28" t="s">
        <v>25</v>
      </c>
      <c r="B18" s="2">
        <v>16067</v>
      </c>
      <c r="C18" s="2">
        <v>1345</v>
      </c>
      <c r="D18" s="2">
        <v>2460</v>
      </c>
      <c r="E18" s="2">
        <v>2335</v>
      </c>
      <c r="F18" s="2">
        <v>3068</v>
      </c>
      <c r="G18" s="2">
        <v>2929</v>
      </c>
      <c r="H18" s="2">
        <v>3930</v>
      </c>
      <c r="I18" s="11">
        <v>50.87757515404203</v>
      </c>
    </row>
    <row r="19" spans="1:9" ht="12.75">
      <c r="A19" s="28" t="s">
        <v>26</v>
      </c>
      <c r="B19" s="2">
        <v>11993</v>
      </c>
      <c r="C19" s="2">
        <v>1017</v>
      </c>
      <c r="D19" s="2">
        <v>1926</v>
      </c>
      <c r="E19" s="2">
        <v>1837</v>
      </c>
      <c r="F19" s="2">
        <v>2299</v>
      </c>
      <c r="G19" s="2">
        <v>1970</v>
      </c>
      <c r="H19" s="2">
        <v>2944</v>
      </c>
      <c r="I19" s="11">
        <v>50.44926206954059</v>
      </c>
    </row>
    <row r="20" spans="1:9" ht="12.75">
      <c r="A20" s="28" t="s">
        <v>27</v>
      </c>
      <c r="B20" s="2">
        <v>18341</v>
      </c>
      <c r="C20" s="2">
        <v>1448</v>
      </c>
      <c r="D20" s="2">
        <v>2951</v>
      </c>
      <c r="E20" s="2">
        <v>3633</v>
      </c>
      <c r="F20" s="2">
        <v>3000</v>
      </c>
      <c r="G20" s="2">
        <v>2749</v>
      </c>
      <c r="H20" s="2">
        <v>4560</v>
      </c>
      <c r="I20" s="11">
        <v>50.069788997328345</v>
      </c>
    </row>
    <row r="21" spans="1:9" ht="12.75">
      <c r="A21" s="28" t="s">
        <v>28</v>
      </c>
      <c r="B21" s="2">
        <v>16093</v>
      </c>
      <c r="C21" s="2">
        <v>1209</v>
      </c>
      <c r="D21" s="2">
        <v>2817</v>
      </c>
      <c r="E21" s="2">
        <v>3256</v>
      </c>
      <c r="F21" s="2">
        <v>2623</v>
      </c>
      <c r="G21" s="2">
        <v>2423</v>
      </c>
      <c r="H21" s="2">
        <v>3765</v>
      </c>
      <c r="I21" s="11">
        <v>49.51078108494372</v>
      </c>
    </row>
    <row r="22" spans="1:9" ht="12.75">
      <c r="A22" s="28" t="s">
        <v>29</v>
      </c>
      <c r="B22" s="2">
        <v>2669</v>
      </c>
      <c r="C22" s="2">
        <v>207</v>
      </c>
      <c r="D22" s="2">
        <v>366</v>
      </c>
      <c r="E22" s="2">
        <v>506</v>
      </c>
      <c r="F22" s="2">
        <v>453</v>
      </c>
      <c r="G22" s="2">
        <v>385</v>
      </c>
      <c r="H22" s="2">
        <v>752</v>
      </c>
      <c r="I22" s="11">
        <v>52.044585987261186</v>
      </c>
    </row>
    <row r="23" spans="1:9" ht="12.75">
      <c r="A23" s="28" t="s">
        <v>30</v>
      </c>
      <c r="B23" s="2">
        <v>5330</v>
      </c>
      <c r="C23" s="2">
        <v>465</v>
      </c>
      <c r="D23" s="2">
        <v>947</v>
      </c>
      <c r="E23" s="2">
        <v>1036</v>
      </c>
      <c r="F23" s="2">
        <v>899</v>
      </c>
      <c r="G23" s="2">
        <v>794</v>
      </c>
      <c r="H23" s="2">
        <v>1189</v>
      </c>
      <c r="I23" s="11">
        <v>48.84183864915561</v>
      </c>
    </row>
    <row r="24" spans="1:9" ht="12.75">
      <c r="A24" s="28" t="s">
        <v>31</v>
      </c>
      <c r="B24" s="2">
        <v>7819</v>
      </c>
      <c r="C24" s="2">
        <v>650</v>
      </c>
      <c r="D24" s="2">
        <v>1181</v>
      </c>
      <c r="E24" s="2">
        <v>1402</v>
      </c>
      <c r="F24" s="2">
        <v>1431</v>
      </c>
      <c r="G24" s="2">
        <v>1190</v>
      </c>
      <c r="H24" s="2">
        <v>1965</v>
      </c>
      <c r="I24" s="11">
        <v>50.476403632177835</v>
      </c>
    </row>
  </sheetData>
  <printOptions/>
  <pageMargins left="0" right="0" top="0" bottom="0" header="0" footer="0"/>
  <pageSetup fitToHeight="1" fitToWidth="1" horizontalDpi="600" verticalDpi="600" orientation="portrait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36"/>
  <sheetViews>
    <sheetView workbookViewId="0" topLeftCell="A1">
      <selection activeCell="A1" sqref="A1"/>
    </sheetView>
  </sheetViews>
  <sheetFormatPr defaultColWidth="11.421875" defaultRowHeight="12.75"/>
  <cols>
    <col min="1" max="1" width="34.421875" style="0" customWidth="1"/>
    <col min="2" max="4" width="14.7109375" style="0" customWidth="1"/>
  </cols>
  <sheetData>
    <row r="1" ht="12.75">
      <c r="A1" s="1" t="s">
        <v>326</v>
      </c>
    </row>
    <row r="2" ht="12.75">
      <c r="A2" s="5" t="s">
        <v>327</v>
      </c>
    </row>
    <row r="4" spans="1:4" ht="27" customHeight="1">
      <c r="A4" s="7"/>
      <c r="B4" s="27" t="s">
        <v>4</v>
      </c>
      <c r="C4" s="27" t="s">
        <v>278</v>
      </c>
      <c r="D4" s="27" t="s">
        <v>12</v>
      </c>
    </row>
    <row r="5" spans="1:4" ht="12.75">
      <c r="A5" s="23" t="s">
        <v>312</v>
      </c>
      <c r="B5" s="2">
        <v>583188</v>
      </c>
      <c r="C5" s="21">
        <f>SUM(C7:C111)</f>
        <v>32312</v>
      </c>
      <c r="D5" s="13">
        <f>100*C5/B5</f>
        <v>5.540580396030097</v>
      </c>
    </row>
    <row r="6" spans="1:4" ht="12.75">
      <c r="A6" s="1" t="s">
        <v>58</v>
      </c>
      <c r="B6" s="2"/>
      <c r="C6" s="21"/>
      <c r="D6" s="13"/>
    </row>
    <row r="7" spans="1:4" ht="12.75">
      <c r="A7" s="4" t="s">
        <v>59</v>
      </c>
      <c r="B7" s="2">
        <v>2108</v>
      </c>
      <c r="C7" s="21">
        <v>64</v>
      </c>
      <c r="D7" s="13">
        <f aca="true" t="shared" si="0" ref="D7:D69">100*C7/B7</f>
        <v>3.0360531309297913</v>
      </c>
    </row>
    <row r="8" spans="1:4" ht="12.75">
      <c r="A8" s="4" t="s">
        <v>60</v>
      </c>
      <c r="B8" s="2">
        <v>2938</v>
      </c>
      <c r="C8" s="21">
        <v>150</v>
      </c>
      <c r="D8" s="13">
        <f t="shared" si="0"/>
        <v>5.105513955071477</v>
      </c>
    </row>
    <row r="9" spans="1:4" ht="12.75">
      <c r="A9" s="4" t="s">
        <v>61</v>
      </c>
      <c r="B9" s="2">
        <v>4787</v>
      </c>
      <c r="C9" s="21">
        <v>154</v>
      </c>
      <c r="D9" s="13">
        <f t="shared" si="0"/>
        <v>3.217046166701483</v>
      </c>
    </row>
    <row r="10" spans="1:4" ht="12.75">
      <c r="A10" s="4" t="s">
        <v>62</v>
      </c>
      <c r="B10" s="2">
        <v>2940</v>
      </c>
      <c r="C10" s="21">
        <v>126</v>
      </c>
      <c r="D10" s="13">
        <f t="shared" si="0"/>
        <v>4.285714285714286</v>
      </c>
    </row>
    <row r="11" spans="1:4" ht="12.75">
      <c r="A11" s="4" t="s">
        <v>63</v>
      </c>
      <c r="B11" s="2">
        <v>2500</v>
      </c>
      <c r="C11" s="21">
        <v>101</v>
      </c>
      <c r="D11" s="13">
        <f t="shared" si="0"/>
        <v>4.04</v>
      </c>
    </row>
    <row r="12" spans="1:4" ht="12.75">
      <c r="A12" s="4" t="s">
        <v>64</v>
      </c>
      <c r="B12" s="2">
        <v>4276</v>
      </c>
      <c r="C12" s="21">
        <v>208</v>
      </c>
      <c r="D12" s="13">
        <f t="shared" si="0"/>
        <v>4.864359214218896</v>
      </c>
    </row>
    <row r="13" spans="1:4" ht="12.75">
      <c r="A13" s="1" t="s">
        <v>65</v>
      </c>
      <c r="B13" s="2"/>
      <c r="C13" s="21"/>
      <c r="D13" s="13"/>
    </row>
    <row r="14" spans="1:4" ht="12.75">
      <c r="A14" s="4" t="s">
        <v>66</v>
      </c>
      <c r="B14" s="2">
        <v>17765</v>
      </c>
      <c r="C14" s="21">
        <v>678</v>
      </c>
      <c r="D14" s="13">
        <f t="shared" si="0"/>
        <v>3.816493104418801</v>
      </c>
    </row>
    <row r="15" spans="1:4" ht="12.75">
      <c r="A15" s="4" t="s">
        <v>67</v>
      </c>
      <c r="B15" s="2">
        <v>5608</v>
      </c>
      <c r="C15" s="21">
        <v>320</v>
      </c>
      <c r="D15" s="13">
        <f t="shared" si="0"/>
        <v>5.706134094151213</v>
      </c>
    </row>
    <row r="16" spans="1:4" ht="12.75">
      <c r="A16" s="4" t="s">
        <v>68</v>
      </c>
      <c r="B16" s="2">
        <v>9241</v>
      </c>
      <c r="C16" s="21">
        <v>485</v>
      </c>
      <c r="D16" s="13">
        <f t="shared" si="0"/>
        <v>5.248349745698517</v>
      </c>
    </row>
    <row r="17" spans="1:4" ht="12.75">
      <c r="A17" s="1" t="s">
        <v>69</v>
      </c>
      <c r="B17" s="2"/>
      <c r="C17" s="21"/>
      <c r="D17" s="13"/>
    </row>
    <row r="18" spans="1:4" ht="12.75">
      <c r="A18" s="4" t="s">
        <v>70</v>
      </c>
      <c r="B18" s="2">
        <v>4936</v>
      </c>
      <c r="C18" s="21">
        <v>197</v>
      </c>
      <c r="D18" s="13">
        <f t="shared" si="0"/>
        <v>3.9910858995137763</v>
      </c>
    </row>
    <row r="19" spans="1:4" ht="12.75">
      <c r="A19" s="4" t="s">
        <v>71</v>
      </c>
      <c r="B19" s="2">
        <v>3160</v>
      </c>
      <c r="C19" s="21">
        <v>125</v>
      </c>
      <c r="D19" s="13">
        <f t="shared" si="0"/>
        <v>3.9556962025316458</v>
      </c>
    </row>
    <row r="20" spans="1:4" ht="12.75">
      <c r="A20" s="4" t="s">
        <v>72</v>
      </c>
      <c r="B20" s="2">
        <v>11516</v>
      </c>
      <c r="C20" s="21">
        <v>552</v>
      </c>
      <c r="D20" s="13">
        <f t="shared" si="0"/>
        <v>4.793331017714484</v>
      </c>
    </row>
    <row r="21" spans="1:4" ht="12.75">
      <c r="A21" s="4" t="s">
        <v>73</v>
      </c>
      <c r="B21" s="2">
        <v>17780</v>
      </c>
      <c r="C21" s="21">
        <v>953</v>
      </c>
      <c r="D21" s="13">
        <f t="shared" si="0"/>
        <v>5.359955005624297</v>
      </c>
    </row>
    <row r="22" spans="1:4" ht="12.75">
      <c r="A22" s="1" t="s">
        <v>74</v>
      </c>
      <c r="B22" s="2"/>
      <c r="C22" s="21"/>
      <c r="D22" s="13"/>
    </row>
    <row r="23" spans="1:4" ht="12.75">
      <c r="A23" s="4" t="s">
        <v>75</v>
      </c>
      <c r="B23" s="2">
        <v>9390</v>
      </c>
      <c r="C23" s="21">
        <v>646</v>
      </c>
      <c r="D23" s="13">
        <f t="shared" si="0"/>
        <v>6.879659211927582</v>
      </c>
    </row>
    <row r="24" spans="1:4" ht="12.75">
      <c r="A24" s="4" t="s">
        <v>76</v>
      </c>
      <c r="B24" s="2">
        <v>4025</v>
      </c>
      <c r="C24" s="21">
        <v>222</v>
      </c>
      <c r="D24" s="13">
        <f t="shared" si="0"/>
        <v>5.515527950310559</v>
      </c>
    </row>
    <row r="25" spans="1:4" ht="12.75">
      <c r="A25" s="4" t="s">
        <v>77</v>
      </c>
      <c r="B25" s="2">
        <v>3583</v>
      </c>
      <c r="C25" s="21">
        <v>158</v>
      </c>
      <c r="D25" s="13">
        <f t="shared" si="0"/>
        <v>4.409712531398269</v>
      </c>
    </row>
    <row r="26" spans="1:4" ht="12.75">
      <c r="A26" s="4" t="s">
        <v>78</v>
      </c>
      <c r="B26" s="2">
        <v>9152</v>
      </c>
      <c r="C26" s="21">
        <v>530</v>
      </c>
      <c r="D26" s="13">
        <f t="shared" si="0"/>
        <v>5.791083916083916</v>
      </c>
    </row>
    <row r="27" spans="1:4" ht="12.75">
      <c r="A27" s="1" t="s">
        <v>79</v>
      </c>
      <c r="B27" s="2"/>
      <c r="C27" s="21"/>
      <c r="D27" s="13"/>
    </row>
    <row r="28" spans="1:4" ht="12.75">
      <c r="A28" s="4" t="s">
        <v>80</v>
      </c>
      <c r="B28" s="2">
        <v>8037</v>
      </c>
      <c r="C28" s="21">
        <v>446</v>
      </c>
      <c r="D28" s="13">
        <f t="shared" si="0"/>
        <v>5.549334328729626</v>
      </c>
    </row>
    <row r="29" spans="1:4" ht="12.75">
      <c r="A29" s="4" t="s">
        <v>81</v>
      </c>
      <c r="B29" s="2">
        <v>7603</v>
      </c>
      <c r="C29" s="21">
        <v>363</v>
      </c>
      <c r="D29" s="13">
        <f t="shared" si="0"/>
        <v>4.7744311456004205</v>
      </c>
    </row>
    <row r="30" spans="1:4" ht="12.75">
      <c r="A30" s="4" t="s">
        <v>82</v>
      </c>
      <c r="B30" s="2">
        <v>6187</v>
      </c>
      <c r="C30" s="21">
        <v>286</v>
      </c>
      <c r="D30" s="13">
        <f t="shared" si="0"/>
        <v>4.622595765314369</v>
      </c>
    </row>
    <row r="31" spans="1:4" ht="12.75">
      <c r="A31" s="4" t="s">
        <v>83</v>
      </c>
      <c r="B31" s="2">
        <v>6130</v>
      </c>
      <c r="C31" s="21">
        <v>329</v>
      </c>
      <c r="D31" s="13">
        <f t="shared" si="0"/>
        <v>5.367047308319739</v>
      </c>
    </row>
    <row r="32" spans="1:4" ht="12.75">
      <c r="A32" s="4" t="s">
        <v>84</v>
      </c>
      <c r="B32" s="2">
        <v>7444</v>
      </c>
      <c r="C32" s="21">
        <v>473</v>
      </c>
      <c r="D32" s="13">
        <f t="shared" si="0"/>
        <v>6.354110693175712</v>
      </c>
    </row>
    <row r="33" spans="1:4" ht="12.75">
      <c r="A33" s="1" t="s">
        <v>85</v>
      </c>
      <c r="B33" s="2"/>
      <c r="C33" s="21"/>
      <c r="D33" s="13"/>
    </row>
    <row r="34" spans="1:4" ht="12.75">
      <c r="A34" s="4" t="s">
        <v>86</v>
      </c>
      <c r="B34" s="2">
        <v>5286</v>
      </c>
      <c r="C34" s="21">
        <v>305</v>
      </c>
      <c r="D34" s="13">
        <f t="shared" si="0"/>
        <v>5.769958380628074</v>
      </c>
    </row>
    <row r="35" spans="1:4" ht="12.75">
      <c r="A35" s="4" t="s">
        <v>87</v>
      </c>
      <c r="B35" s="2">
        <v>10881</v>
      </c>
      <c r="C35" s="21">
        <v>652</v>
      </c>
      <c r="D35" s="13">
        <f t="shared" si="0"/>
        <v>5.99209631467696</v>
      </c>
    </row>
    <row r="36" spans="1:4" ht="12.75">
      <c r="A36" s="4" t="s">
        <v>88</v>
      </c>
      <c r="B36" s="2">
        <v>5197</v>
      </c>
      <c r="C36" s="21">
        <v>322</v>
      </c>
      <c r="D36" s="13">
        <f t="shared" si="0"/>
        <v>6.195882239753704</v>
      </c>
    </row>
    <row r="37" spans="1:4" ht="12.75">
      <c r="A37" s="4" t="s">
        <v>89</v>
      </c>
      <c r="B37" s="2">
        <v>2056</v>
      </c>
      <c r="C37" s="21">
        <v>114</v>
      </c>
      <c r="D37" s="13">
        <f t="shared" si="0"/>
        <v>5.544747081712062</v>
      </c>
    </row>
    <row r="38" spans="1:4" ht="12.75">
      <c r="A38" s="1" t="s">
        <v>90</v>
      </c>
      <c r="B38" s="2"/>
      <c r="C38" s="21"/>
      <c r="D38" s="13"/>
    </row>
    <row r="39" spans="1:4" ht="12.75">
      <c r="A39" s="4" t="s">
        <v>91</v>
      </c>
      <c r="B39" s="2">
        <v>19171</v>
      </c>
      <c r="C39" s="21">
        <v>921</v>
      </c>
      <c r="D39" s="13">
        <f t="shared" si="0"/>
        <v>4.804131239893589</v>
      </c>
    </row>
    <row r="40" spans="1:4" ht="12.75">
      <c r="A40" s="4" t="s">
        <v>92</v>
      </c>
      <c r="B40" s="2">
        <v>3633</v>
      </c>
      <c r="C40" s="21">
        <v>165</v>
      </c>
      <c r="D40" s="13">
        <f t="shared" si="0"/>
        <v>4.541701073492981</v>
      </c>
    </row>
    <row r="41" spans="1:4" ht="12.75">
      <c r="A41" s="4" t="s">
        <v>93</v>
      </c>
      <c r="B41" s="2">
        <v>6449</v>
      </c>
      <c r="C41" s="21">
        <v>272</v>
      </c>
      <c r="D41" s="13">
        <f t="shared" si="0"/>
        <v>4.217708171809583</v>
      </c>
    </row>
    <row r="42" spans="1:4" ht="12.75">
      <c r="A42" s="4" t="s">
        <v>94</v>
      </c>
      <c r="B42" s="2">
        <v>2405</v>
      </c>
      <c r="C42" s="21">
        <v>160</v>
      </c>
      <c r="D42" s="13">
        <f t="shared" si="0"/>
        <v>6.652806652806653</v>
      </c>
    </row>
    <row r="43" spans="1:4" ht="12.75">
      <c r="A43" s="4" t="s">
        <v>95</v>
      </c>
      <c r="B43" s="2">
        <v>3798</v>
      </c>
      <c r="C43" s="21">
        <v>252</v>
      </c>
      <c r="D43" s="13">
        <f t="shared" si="0"/>
        <v>6.6350710900473935</v>
      </c>
    </row>
    <row r="44" spans="1:4" ht="12.75">
      <c r="A44" s="1" t="s">
        <v>96</v>
      </c>
      <c r="B44" s="2"/>
      <c r="C44" s="21"/>
      <c r="D44" s="13"/>
    </row>
    <row r="45" spans="1:4" ht="12.75">
      <c r="A45" s="4" t="s">
        <v>97</v>
      </c>
      <c r="B45" s="2">
        <v>18966</v>
      </c>
      <c r="C45" s="21">
        <v>1008</v>
      </c>
      <c r="D45" s="13">
        <f t="shared" si="0"/>
        <v>5.314773805757672</v>
      </c>
    </row>
    <row r="46" spans="1:4" ht="12.75">
      <c r="A46" s="4" t="s">
        <v>98</v>
      </c>
      <c r="B46" s="2">
        <v>7396</v>
      </c>
      <c r="C46" s="21">
        <v>470</v>
      </c>
      <c r="D46" s="13">
        <f t="shared" si="0"/>
        <v>6.3547863710113575</v>
      </c>
    </row>
    <row r="47" spans="1:4" ht="12.75">
      <c r="A47" s="4" t="s">
        <v>99</v>
      </c>
      <c r="B47" s="2">
        <v>8564</v>
      </c>
      <c r="C47" s="21">
        <v>628</v>
      </c>
      <c r="D47" s="13">
        <f t="shared" si="0"/>
        <v>7.333021952358711</v>
      </c>
    </row>
    <row r="48" spans="1:4" ht="12.75">
      <c r="A48" s="4" t="s">
        <v>100</v>
      </c>
      <c r="B48" s="2">
        <v>6709</v>
      </c>
      <c r="C48" s="21">
        <v>423</v>
      </c>
      <c r="D48" s="13">
        <f t="shared" si="0"/>
        <v>6.304963481889999</v>
      </c>
    </row>
    <row r="49" spans="1:4" ht="12.75">
      <c r="A49" s="4" t="s">
        <v>101</v>
      </c>
      <c r="B49" s="2">
        <v>2427</v>
      </c>
      <c r="C49" s="21">
        <v>113</v>
      </c>
      <c r="D49" s="13">
        <f t="shared" si="0"/>
        <v>4.6559538524927895</v>
      </c>
    </row>
    <row r="50" spans="1:4" ht="12.75">
      <c r="A50" s="1" t="s">
        <v>102</v>
      </c>
      <c r="B50" s="2"/>
      <c r="C50" s="21"/>
      <c r="D50" s="13"/>
    </row>
    <row r="51" spans="1:4" ht="12.75">
      <c r="A51" s="4" t="s">
        <v>103</v>
      </c>
      <c r="B51" s="2">
        <v>10888</v>
      </c>
      <c r="C51" s="21">
        <v>490</v>
      </c>
      <c r="D51" s="13">
        <f t="shared" si="0"/>
        <v>4.500367376928729</v>
      </c>
    </row>
    <row r="52" spans="1:4" ht="12.75">
      <c r="A52" s="4" t="s">
        <v>104</v>
      </c>
      <c r="B52" s="2">
        <v>12901</v>
      </c>
      <c r="C52" s="21">
        <v>835</v>
      </c>
      <c r="D52" s="13">
        <f t="shared" si="0"/>
        <v>6.472366483218355</v>
      </c>
    </row>
    <row r="53" spans="1:4" ht="12.75">
      <c r="A53" s="4" t="s">
        <v>105</v>
      </c>
      <c r="B53" s="2">
        <v>4662</v>
      </c>
      <c r="C53" s="21">
        <v>371</v>
      </c>
      <c r="D53" s="13">
        <f t="shared" si="0"/>
        <v>7.957957957957958</v>
      </c>
    </row>
    <row r="54" spans="1:4" ht="12.75">
      <c r="A54" s="4" t="s">
        <v>106</v>
      </c>
      <c r="B54" s="2">
        <v>7757</v>
      </c>
      <c r="C54" s="21">
        <v>444</v>
      </c>
      <c r="D54" s="13">
        <f t="shared" si="0"/>
        <v>5.723862317906407</v>
      </c>
    </row>
    <row r="55" spans="1:4" ht="12.75">
      <c r="A55" s="4" t="s">
        <v>107</v>
      </c>
      <c r="B55" s="2">
        <v>2700</v>
      </c>
      <c r="C55" s="21">
        <v>132</v>
      </c>
      <c r="D55" s="13">
        <f t="shared" si="0"/>
        <v>4.888888888888889</v>
      </c>
    </row>
    <row r="56" spans="1:4" ht="12.75">
      <c r="A56" s="1" t="s">
        <v>108</v>
      </c>
      <c r="B56" s="2"/>
      <c r="C56" s="21"/>
      <c r="D56" s="13"/>
    </row>
    <row r="57" spans="1:4" ht="12.75">
      <c r="A57" s="4" t="s">
        <v>109</v>
      </c>
      <c r="B57" s="2">
        <v>14259</v>
      </c>
      <c r="C57" s="21">
        <v>712</v>
      </c>
      <c r="D57" s="13">
        <f t="shared" si="0"/>
        <v>4.993337541202048</v>
      </c>
    </row>
    <row r="58" spans="1:4" ht="12.75">
      <c r="A58" s="4" t="s">
        <v>110</v>
      </c>
      <c r="B58" s="2">
        <v>8337</v>
      </c>
      <c r="C58" s="21">
        <v>427</v>
      </c>
      <c r="D58" s="13">
        <f t="shared" si="0"/>
        <v>5.121746431570109</v>
      </c>
    </row>
    <row r="59" spans="1:4" ht="12.75">
      <c r="A59" s="4" t="s">
        <v>111</v>
      </c>
      <c r="B59" s="2">
        <v>16750</v>
      </c>
      <c r="C59" s="21">
        <v>981</v>
      </c>
      <c r="D59" s="13">
        <f t="shared" si="0"/>
        <v>5.856716417910448</v>
      </c>
    </row>
    <row r="60" spans="1:4" ht="12.75">
      <c r="A60" s="4" t="s">
        <v>112</v>
      </c>
      <c r="B60" s="2">
        <v>2205</v>
      </c>
      <c r="C60" s="21">
        <v>123</v>
      </c>
      <c r="D60" s="13">
        <f t="shared" si="0"/>
        <v>5.578231292517007</v>
      </c>
    </row>
    <row r="61" spans="1:4" ht="12.75">
      <c r="A61" s="4" t="s">
        <v>113</v>
      </c>
      <c r="B61" s="2">
        <v>6271</v>
      </c>
      <c r="C61" s="21">
        <v>387</v>
      </c>
      <c r="D61" s="13">
        <f t="shared" si="0"/>
        <v>6.171264551108276</v>
      </c>
    </row>
    <row r="62" spans="1:4" ht="12.75">
      <c r="A62" s="4" t="s">
        <v>114</v>
      </c>
      <c r="B62" s="2">
        <v>1633</v>
      </c>
      <c r="C62" s="21">
        <v>94</v>
      </c>
      <c r="D62" s="13">
        <f t="shared" si="0"/>
        <v>5.7562767911818735</v>
      </c>
    </row>
    <row r="63" spans="1:4" ht="12.75">
      <c r="A63" s="4" t="s">
        <v>313</v>
      </c>
      <c r="B63" s="2">
        <v>3721</v>
      </c>
      <c r="C63" s="21">
        <v>219</v>
      </c>
      <c r="D63" s="13">
        <f t="shared" si="0"/>
        <v>5.8855146466003765</v>
      </c>
    </row>
    <row r="64" spans="1:4" ht="12.75">
      <c r="A64" s="1" t="s">
        <v>115</v>
      </c>
      <c r="B64" s="2"/>
      <c r="C64" s="21"/>
      <c r="D64" s="13"/>
    </row>
    <row r="65" spans="1:4" ht="12.75">
      <c r="A65" s="4" t="s">
        <v>116</v>
      </c>
      <c r="B65" s="2">
        <v>6624</v>
      </c>
      <c r="C65" s="21">
        <v>364</v>
      </c>
      <c r="D65" s="13">
        <f t="shared" si="0"/>
        <v>5.495169082125604</v>
      </c>
    </row>
    <row r="66" spans="1:4" ht="12.75">
      <c r="A66" s="4" t="s">
        <v>117</v>
      </c>
      <c r="B66" s="2">
        <v>15462</v>
      </c>
      <c r="C66" s="20">
        <v>768</v>
      </c>
      <c r="D66" s="13">
        <f t="shared" si="0"/>
        <v>4.967015909972837</v>
      </c>
    </row>
    <row r="67" spans="1:4" ht="12.75">
      <c r="A67" s="4" t="s">
        <v>118</v>
      </c>
      <c r="B67" s="2">
        <v>10606</v>
      </c>
      <c r="C67" s="20">
        <v>682</v>
      </c>
      <c r="D67" s="13">
        <f t="shared" si="0"/>
        <v>6.43032245898548</v>
      </c>
    </row>
    <row r="68" spans="1:4" ht="12.75">
      <c r="A68" s="4" t="s">
        <v>119</v>
      </c>
      <c r="B68" s="2">
        <v>6127</v>
      </c>
      <c r="C68" s="20">
        <v>380</v>
      </c>
      <c r="D68" s="13">
        <f t="shared" si="0"/>
        <v>6.202056471356292</v>
      </c>
    </row>
    <row r="69" spans="1:4" ht="12.75">
      <c r="A69" s="4" t="s">
        <v>120</v>
      </c>
      <c r="B69" s="2">
        <v>4465</v>
      </c>
      <c r="C69" s="20">
        <v>262</v>
      </c>
      <c r="D69" s="13">
        <f t="shared" si="0"/>
        <v>5.8678611422172455</v>
      </c>
    </row>
    <row r="70" spans="1:4" ht="12.75">
      <c r="A70" s="1" t="s">
        <v>121</v>
      </c>
      <c r="B70" s="2"/>
      <c r="C70" s="20"/>
      <c r="D70" s="13"/>
    </row>
    <row r="71" spans="1:4" ht="12.75">
      <c r="A71" s="4" t="s">
        <v>122</v>
      </c>
      <c r="B71" s="2">
        <v>18018</v>
      </c>
      <c r="C71" s="20">
        <v>949</v>
      </c>
      <c r="D71" s="13">
        <f aca="true" t="shared" si="1" ref="D71:D111">100*C71/B71</f>
        <v>5.266955266955267</v>
      </c>
    </row>
    <row r="72" spans="1:4" ht="12.75">
      <c r="A72" s="4" t="s">
        <v>123</v>
      </c>
      <c r="B72" s="2">
        <v>6632</v>
      </c>
      <c r="C72" s="20">
        <v>328</v>
      </c>
      <c r="D72" s="13">
        <f t="shared" si="1"/>
        <v>4.945717732207479</v>
      </c>
    </row>
    <row r="73" spans="1:4" ht="12.75">
      <c r="A73" s="4" t="s">
        <v>124</v>
      </c>
      <c r="B73" s="2">
        <v>10357</v>
      </c>
      <c r="C73" s="20">
        <v>533</v>
      </c>
      <c r="D73" s="13">
        <f t="shared" si="1"/>
        <v>5.1462778796948925</v>
      </c>
    </row>
    <row r="74" spans="1:4" ht="12.75">
      <c r="A74" s="4" t="s">
        <v>125</v>
      </c>
      <c r="B74" s="2">
        <v>3191</v>
      </c>
      <c r="C74" s="20">
        <v>161</v>
      </c>
      <c r="D74" s="13">
        <f t="shared" si="1"/>
        <v>5.0454403008461295</v>
      </c>
    </row>
    <row r="75" spans="1:4" ht="12.75">
      <c r="A75" s="4" t="s">
        <v>126</v>
      </c>
      <c r="B75" s="2">
        <v>6414</v>
      </c>
      <c r="C75" s="20">
        <v>349</v>
      </c>
      <c r="D75" s="13">
        <f t="shared" si="1"/>
        <v>5.441222326161522</v>
      </c>
    </row>
    <row r="76" spans="1:4" ht="12.75">
      <c r="A76" s="1" t="s">
        <v>127</v>
      </c>
      <c r="B76" s="2"/>
      <c r="C76" s="20"/>
      <c r="D76" s="13"/>
    </row>
    <row r="77" spans="1:4" ht="12.75">
      <c r="A77" s="4" t="s">
        <v>128</v>
      </c>
      <c r="B77" s="2">
        <v>7238</v>
      </c>
      <c r="C77" s="20">
        <v>438</v>
      </c>
      <c r="D77" s="13">
        <f t="shared" si="1"/>
        <v>6.0513954130975405</v>
      </c>
    </row>
    <row r="78" spans="1:4" ht="12.75">
      <c r="A78" s="4" t="s">
        <v>129</v>
      </c>
      <c r="B78" s="2">
        <v>10135</v>
      </c>
      <c r="C78" s="20">
        <v>636</v>
      </c>
      <c r="D78" s="13">
        <f t="shared" si="1"/>
        <v>6.275283670448939</v>
      </c>
    </row>
    <row r="79" spans="1:4" ht="12.75">
      <c r="A79" s="4" t="s">
        <v>130</v>
      </c>
      <c r="B79" s="2">
        <v>5454</v>
      </c>
      <c r="C79" s="20">
        <v>309</v>
      </c>
      <c r="D79" s="13">
        <f t="shared" si="1"/>
        <v>5.665566556655666</v>
      </c>
    </row>
    <row r="80" spans="1:4" ht="12.75">
      <c r="A80" s="4" t="s">
        <v>131</v>
      </c>
      <c r="B80" s="2">
        <v>4663</v>
      </c>
      <c r="C80" s="20">
        <v>306</v>
      </c>
      <c r="D80" s="13">
        <f t="shared" si="1"/>
        <v>6.562298949174351</v>
      </c>
    </row>
    <row r="81" spans="1:4" ht="12.75">
      <c r="A81" s="4" t="s">
        <v>132</v>
      </c>
      <c r="B81" s="2">
        <v>2609</v>
      </c>
      <c r="C81" s="20">
        <v>190</v>
      </c>
      <c r="D81" s="13">
        <f t="shared" si="1"/>
        <v>7.282483710233806</v>
      </c>
    </row>
    <row r="82" spans="1:4" ht="12.75">
      <c r="A82" s="1" t="s">
        <v>133</v>
      </c>
      <c r="B82" s="2"/>
      <c r="C82" s="20"/>
      <c r="D82" s="13"/>
    </row>
    <row r="83" spans="1:4" ht="12.75">
      <c r="A83" s="4" t="s">
        <v>134</v>
      </c>
      <c r="B83" s="2">
        <v>17991</v>
      </c>
      <c r="C83" s="20">
        <v>1117</v>
      </c>
      <c r="D83" s="13">
        <f t="shared" si="1"/>
        <v>6.208659885498305</v>
      </c>
    </row>
    <row r="84" spans="1:4" ht="12.75">
      <c r="A84" s="4" t="s">
        <v>135</v>
      </c>
      <c r="B84" s="2">
        <v>4360</v>
      </c>
      <c r="C84" s="20">
        <v>340</v>
      </c>
      <c r="D84" s="13">
        <f t="shared" si="1"/>
        <v>7.798165137614679</v>
      </c>
    </row>
    <row r="85" spans="1:4" ht="12.75">
      <c r="A85" s="1" t="s">
        <v>136</v>
      </c>
      <c r="B85" s="2"/>
      <c r="C85" s="20"/>
      <c r="D85" s="13"/>
    </row>
    <row r="86" spans="1:4" ht="12.75">
      <c r="A86" s="4" t="s">
        <v>137</v>
      </c>
      <c r="B86" s="2">
        <v>10621</v>
      </c>
      <c r="C86" s="20">
        <v>596</v>
      </c>
      <c r="D86" s="13">
        <f t="shared" si="1"/>
        <v>5.611524338574522</v>
      </c>
    </row>
    <row r="87" spans="1:4" ht="12.75">
      <c r="A87" s="4" t="s">
        <v>138</v>
      </c>
      <c r="B87" s="2">
        <v>17966</v>
      </c>
      <c r="C87" s="20">
        <v>1094</v>
      </c>
      <c r="D87" s="13">
        <f t="shared" si="1"/>
        <v>6.089279750640098</v>
      </c>
    </row>
    <row r="88" spans="1:4" ht="12.75">
      <c r="A88" s="4" t="s">
        <v>139</v>
      </c>
      <c r="B88" s="2">
        <v>6565</v>
      </c>
      <c r="C88" s="20">
        <v>365</v>
      </c>
      <c r="D88" s="13">
        <f t="shared" si="1"/>
        <v>5.55978674790556</v>
      </c>
    </row>
    <row r="89" spans="1:4" ht="12.75">
      <c r="A89" s="1" t="s">
        <v>140</v>
      </c>
      <c r="B89" s="2"/>
      <c r="C89" s="20"/>
      <c r="D89" s="13"/>
    </row>
    <row r="90" spans="1:4" ht="12.75">
      <c r="A90" s="4" t="s">
        <v>141</v>
      </c>
      <c r="B90" s="2">
        <v>26658</v>
      </c>
      <c r="C90" s="20">
        <v>1462</v>
      </c>
      <c r="D90" s="13">
        <f t="shared" si="1"/>
        <v>5.484282391777327</v>
      </c>
    </row>
    <row r="91" spans="1:4" ht="12.75">
      <c r="A91" s="4" t="s">
        <v>142</v>
      </c>
      <c r="B91" s="2">
        <v>4236</v>
      </c>
      <c r="C91" s="20">
        <v>254</v>
      </c>
      <c r="D91" s="13">
        <f t="shared" si="1"/>
        <v>5.996222851746931</v>
      </c>
    </row>
    <row r="92" spans="1:4" ht="12.75">
      <c r="A92" s="1" t="s">
        <v>143</v>
      </c>
      <c r="B92" s="2"/>
      <c r="C92" s="20"/>
      <c r="D92" s="13"/>
    </row>
    <row r="93" spans="1:6" ht="12.75">
      <c r="A93" s="4" t="s">
        <v>144</v>
      </c>
      <c r="B93" s="2">
        <v>828</v>
      </c>
      <c r="C93" s="20">
        <v>44</v>
      </c>
      <c r="D93" s="13">
        <f t="shared" si="1"/>
        <v>5.314009661835748</v>
      </c>
      <c r="F93" s="22"/>
    </row>
    <row r="94" spans="1:7" ht="12.75">
      <c r="A94" s="4" t="s">
        <v>145</v>
      </c>
      <c r="B94" s="2">
        <v>723</v>
      </c>
      <c r="C94" s="20">
        <v>41</v>
      </c>
      <c r="D94" s="13">
        <f t="shared" si="1"/>
        <v>5.670816044260028</v>
      </c>
      <c r="F94" s="22"/>
      <c r="G94" s="4"/>
    </row>
    <row r="95" spans="1:6" ht="12.75">
      <c r="A95" s="4" t="s">
        <v>146</v>
      </c>
      <c r="B95" s="2">
        <v>1039</v>
      </c>
      <c r="C95" s="20">
        <v>75</v>
      </c>
      <c r="D95" s="13">
        <f t="shared" si="1"/>
        <v>7.218479307025986</v>
      </c>
      <c r="F95" s="22"/>
    </row>
    <row r="96" spans="1:6" ht="12.75">
      <c r="A96" s="4" t="s">
        <v>147</v>
      </c>
      <c r="B96" s="2">
        <v>307</v>
      </c>
      <c r="C96" s="20">
        <v>19</v>
      </c>
      <c r="D96" s="13">
        <f t="shared" si="1"/>
        <v>6.188925081433225</v>
      </c>
      <c r="F96" s="22"/>
    </row>
    <row r="97" spans="1:6" ht="12.75">
      <c r="A97" s="4" t="s">
        <v>148</v>
      </c>
      <c r="B97" s="2">
        <v>57</v>
      </c>
      <c r="C97" s="20">
        <v>2</v>
      </c>
      <c r="D97" s="13">
        <f t="shared" si="1"/>
        <v>3.508771929824561</v>
      </c>
      <c r="F97" s="22"/>
    </row>
    <row r="98" spans="1:6" ht="12.75">
      <c r="A98" s="4" t="s">
        <v>149</v>
      </c>
      <c r="B98" s="2">
        <v>1468</v>
      </c>
      <c r="C98" s="20">
        <v>80</v>
      </c>
      <c r="D98" s="13">
        <f t="shared" si="1"/>
        <v>5.449591280653951</v>
      </c>
      <c r="F98" s="22"/>
    </row>
    <row r="99" spans="1:6" ht="12.75">
      <c r="A99" s="4" t="s">
        <v>150</v>
      </c>
      <c r="B99" s="2">
        <v>591</v>
      </c>
      <c r="C99" s="20">
        <v>28</v>
      </c>
      <c r="D99" s="13">
        <f t="shared" si="1"/>
        <v>4.737732656514383</v>
      </c>
      <c r="F99" s="22"/>
    </row>
    <row r="100" spans="1:4" ht="12.75">
      <c r="A100" s="1" t="s">
        <v>151</v>
      </c>
      <c r="B100" s="2"/>
      <c r="C100" s="20"/>
      <c r="D100" s="13"/>
    </row>
    <row r="101" spans="1:4" ht="12.75">
      <c r="A101" s="4" t="s">
        <v>152</v>
      </c>
      <c r="B101" s="2">
        <v>9610</v>
      </c>
      <c r="C101" s="20">
        <v>556</v>
      </c>
      <c r="D101" s="13">
        <f t="shared" si="1"/>
        <v>5.785639958376691</v>
      </c>
    </row>
    <row r="102" spans="1:4" ht="12.75">
      <c r="A102" s="4" t="s">
        <v>153</v>
      </c>
      <c r="B102" s="2">
        <v>625</v>
      </c>
      <c r="C102" s="20">
        <v>51</v>
      </c>
      <c r="D102" s="13">
        <f t="shared" si="1"/>
        <v>8.16</v>
      </c>
    </row>
    <row r="103" spans="1:4" ht="12.75">
      <c r="A103" s="1" t="s">
        <v>154</v>
      </c>
      <c r="B103" s="2"/>
      <c r="C103" s="20"/>
      <c r="D103" s="13"/>
    </row>
    <row r="104" spans="1:4" ht="12.75">
      <c r="A104" s="4" t="s">
        <v>155</v>
      </c>
      <c r="B104" s="2">
        <v>1036</v>
      </c>
      <c r="C104" s="20">
        <v>59</v>
      </c>
      <c r="D104" s="13">
        <f t="shared" si="1"/>
        <v>5.694980694980695</v>
      </c>
    </row>
    <row r="105" spans="1:4" ht="12.75">
      <c r="A105" s="4" t="s">
        <v>156</v>
      </c>
      <c r="B105" s="2">
        <v>5451</v>
      </c>
      <c r="C105" s="20">
        <v>312</v>
      </c>
      <c r="D105" s="13">
        <f t="shared" si="1"/>
        <v>5.723720418271877</v>
      </c>
    </row>
    <row r="106" spans="1:4" ht="12.75">
      <c r="A106" s="4" t="s">
        <v>157</v>
      </c>
      <c r="B106" s="2">
        <v>1990</v>
      </c>
      <c r="C106" s="20">
        <v>136</v>
      </c>
      <c r="D106" s="13">
        <f t="shared" si="1"/>
        <v>6.834170854271357</v>
      </c>
    </row>
    <row r="107" spans="1:4" ht="12.75">
      <c r="A107" s="4" t="s">
        <v>158</v>
      </c>
      <c r="B107" s="2">
        <v>1179</v>
      </c>
      <c r="C107" s="20">
        <v>71</v>
      </c>
      <c r="D107" s="13">
        <f t="shared" si="1"/>
        <v>6.022052586938083</v>
      </c>
    </row>
    <row r="108" spans="1:4" ht="12.75">
      <c r="A108" s="4" t="s">
        <v>159</v>
      </c>
      <c r="B108" s="2">
        <v>650</v>
      </c>
      <c r="C108" s="20">
        <v>49</v>
      </c>
      <c r="D108" s="13">
        <f t="shared" si="1"/>
        <v>7.538461538461538</v>
      </c>
    </row>
    <row r="109" spans="1:4" ht="12.75">
      <c r="A109" s="4" t="s">
        <v>160</v>
      </c>
      <c r="B109" s="2">
        <v>1247</v>
      </c>
      <c r="C109" s="20">
        <v>93</v>
      </c>
      <c r="D109" s="13">
        <f t="shared" si="1"/>
        <v>7.457898957497995</v>
      </c>
    </row>
    <row r="110" spans="1:4" ht="12.75">
      <c r="A110" s="4" t="s">
        <v>161</v>
      </c>
      <c r="B110" s="2">
        <v>3561</v>
      </c>
      <c r="C110" s="20">
        <v>213</v>
      </c>
      <c r="D110" s="13">
        <f t="shared" si="1"/>
        <v>5.981465880370682</v>
      </c>
    </row>
    <row r="111" spans="1:4" ht="12.75">
      <c r="A111" s="4" t="s">
        <v>162</v>
      </c>
      <c r="B111" s="2">
        <v>306</v>
      </c>
      <c r="C111" s="20">
        <v>14</v>
      </c>
      <c r="D111" s="13">
        <f t="shared" si="1"/>
        <v>4.57516339869281</v>
      </c>
    </row>
    <row r="112" spans="3:4" ht="12.75">
      <c r="C112" s="20"/>
      <c r="D112" s="13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  <row r="123" ht="12.75">
      <c r="C123" s="20"/>
    </row>
    <row r="124" ht="12.75">
      <c r="C124" s="20"/>
    </row>
    <row r="125" ht="12.75">
      <c r="C125" s="20"/>
    </row>
    <row r="126" ht="12.75">
      <c r="C126" s="20"/>
    </row>
    <row r="127" ht="12.75">
      <c r="C127" s="20"/>
    </row>
    <row r="128" ht="12.75">
      <c r="C128" s="20"/>
    </row>
    <row r="129" ht="12.75">
      <c r="C129" s="20"/>
    </row>
    <row r="130" ht="12.75">
      <c r="C130" s="4"/>
    </row>
    <row r="131" ht="12.75">
      <c r="C131" s="4"/>
    </row>
    <row r="132" ht="12.75">
      <c r="C132" s="4"/>
    </row>
    <row r="133" ht="12.75">
      <c r="C133" s="4"/>
    </row>
    <row r="134" ht="12.75">
      <c r="C134" s="4"/>
    </row>
    <row r="135" ht="12.75">
      <c r="C135" s="4"/>
    </row>
    <row r="136" ht="12.75">
      <c r="C136" s="4"/>
    </row>
  </sheetData>
  <printOptions/>
  <pageMargins left="0" right="0" top="0" bottom="0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366"/>
  <sheetViews>
    <sheetView workbookViewId="0" topLeftCell="A1">
      <selection activeCell="A1" sqref="A1"/>
    </sheetView>
  </sheetViews>
  <sheetFormatPr defaultColWidth="11.421875" defaultRowHeight="12.75"/>
  <cols>
    <col min="1" max="1" width="33.57421875" style="0" customWidth="1"/>
  </cols>
  <sheetData>
    <row r="1" ht="12.75">
      <c r="A1" s="1" t="s">
        <v>300</v>
      </c>
    </row>
    <row r="2" ht="12.75">
      <c r="A2" s="5" t="s">
        <v>301</v>
      </c>
    </row>
    <row r="4" spans="2:7" ht="12.75">
      <c r="B4" s="3" t="s">
        <v>4</v>
      </c>
      <c r="C4" s="3" t="s">
        <v>49</v>
      </c>
      <c r="D4" s="3" t="s">
        <v>56</v>
      </c>
      <c r="E4" s="3" t="s">
        <v>57</v>
      </c>
      <c r="F4" s="3" t="s">
        <v>54</v>
      </c>
      <c r="G4" s="3" t="s">
        <v>55</v>
      </c>
    </row>
    <row r="5" spans="1:7" ht="12.75">
      <c r="A5" s="23" t="s">
        <v>312</v>
      </c>
      <c r="B5" s="2">
        <v>583188</v>
      </c>
      <c r="C5" s="2">
        <v>46759</v>
      </c>
      <c r="D5" s="2">
        <v>203658</v>
      </c>
      <c r="E5" s="2">
        <v>188881</v>
      </c>
      <c r="F5" s="2">
        <v>143890</v>
      </c>
      <c r="G5" s="11">
        <v>50.08645411085197</v>
      </c>
    </row>
    <row r="6" spans="1:7" ht="12.75">
      <c r="A6" s="1" t="s">
        <v>58</v>
      </c>
      <c r="B6" s="2"/>
      <c r="C6" s="2"/>
      <c r="D6" s="2"/>
      <c r="E6" s="2"/>
      <c r="F6" s="2"/>
      <c r="G6" s="12"/>
    </row>
    <row r="7" spans="1:7" ht="12.75">
      <c r="A7" s="4" t="s">
        <v>59</v>
      </c>
      <c r="B7" s="2">
        <v>2108</v>
      </c>
      <c r="C7" s="2">
        <v>98</v>
      </c>
      <c r="D7" s="2">
        <v>733</v>
      </c>
      <c r="E7" s="2">
        <v>674</v>
      </c>
      <c r="F7" s="2">
        <v>603</v>
      </c>
      <c r="G7" s="12">
        <v>52.61385199240986</v>
      </c>
    </row>
    <row r="8" spans="1:7" ht="12.75">
      <c r="A8" s="4" t="s">
        <v>60</v>
      </c>
      <c r="B8" s="2">
        <v>2938</v>
      </c>
      <c r="C8" s="2">
        <v>219</v>
      </c>
      <c r="D8" s="2">
        <v>914</v>
      </c>
      <c r="E8" s="2">
        <v>920</v>
      </c>
      <c r="F8" s="2">
        <v>885</v>
      </c>
      <c r="G8" s="12">
        <v>52.662014976174305</v>
      </c>
    </row>
    <row r="9" spans="1:7" ht="12.75">
      <c r="A9" s="4" t="s">
        <v>61</v>
      </c>
      <c r="B9" s="2">
        <v>4787</v>
      </c>
      <c r="C9" s="2">
        <v>236</v>
      </c>
      <c r="D9" s="2">
        <v>1925</v>
      </c>
      <c r="E9" s="2">
        <v>1308</v>
      </c>
      <c r="F9" s="2">
        <v>1318</v>
      </c>
      <c r="G9" s="12">
        <v>51.15333194067271</v>
      </c>
    </row>
    <row r="10" spans="1:7" ht="12.75">
      <c r="A10" s="4" t="s">
        <v>62</v>
      </c>
      <c r="B10" s="2">
        <v>2940</v>
      </c>
      <c r="C10" s="2">
        <v>182</v>
      </c>
      <c r="D10" s="2">
        <v>1123</v>
      </c>
      <c r="E10" s="2">
        <v>814</v>
      </c>
      <c r="F10" s="2">
        <v>821</v>
      </c>
      <c r="G10" s="12">
        <v>50.90544217687072</v>
      </c>
    </row>
    <row r="11" spans="1:7" ht="12.75">
      <c r="A11" s="4" t="s">
        <v>63</v>
      </c>
      <c r="B11" s="2">
        <v>2500</v>
      </c>
      <c r="C11" s="2">
        <v>168</v>
      </c>
      <c r="D11" s="2">
        <v>920</v>
      </c>
      <c r="E11" s="2">
        <v>748</v>
      </c>
      <c r="F11" s="2">
        <v>664</v>
      </c>
      <c r="G11" s="12">
        <v>51.07439999999996</v>
      </c>
    </row>
    <row r="12" spans="1:7" ht="12.75">
      <c r="A12" s="4" t="s">
        <v>64</v>
      </c>
      <c r="B12" s="2">
        <v>4276</v>
      </c>
      <c r="C12" s="2">
        <v>304</v>
      </c>
      <c r="D12" s="2">
        <v>1296</v>
      </c>
      <c r="E12" s="2">
        <v>1293</v>
      </c>
      <c r="F12" s="2">
        <v>1383</v>
      </c>
      <c r="G12" s="12">
        <v>53.56080449017768</v>
      </c>
    </row>
    <row r="13" spans="1:7" ht="12.75">
      <c r="A13" s="1" t="s">
        <v>65</v>
      </c>
      <c r="B13" s="2"/>
      <c r="C13" s="2"/>
      <c r="D13" s="2"/>
      <c r="E13" s="2"/>
      <c r="F13" s="2"/>
      <c r="G13" s="12"/>
    </row>
    <row r="14" spans="1:7" ht="12.75">
      <c r="A14" s="4" t="s">
        <v>66</v>
      </c>
      <c r="B14" s="2">
        <v>17765</v>
      </c>
      <c r="C14" s="2">
        <v>984</v>
      </c>
      <c r="D14" s="2">
        <v>6163</v>
      </c>
      <c r="E14" s="2">
        <v>5271</v>
      </c>
      <c r="F14" s="2">
        <v>5347</v>
      </c>
      <c r="G14" s="12">
        <v>52.53312693498466</v>
      </c>
    </row>
    <row r="15" spans="1:7" ht="12.75">
      <c r="A15" s="4" t="s">
        <v>67</v>
      </c>
      <c r="B15" s="2">
        <v>5608</v>
      </c>
      <c r="C15" s="2">
        <v>487</v>
      </c>
      <c r="D15" s="2">
        <v>1576</v>
      </c>
      <c r="E15" s="2">
        <v>1830</v>
      </c>
      <c r="F15" s="2">
        <v>1715</v>
      </c>
      <c r="G15" s="12">
        <v>52.88837375178316</v>
      </c>
    </row>
    <row r="16" spans="1:7" ht="12.75">
      <c r="A16" s="4" t="s">
        <v>68</v>
      </c>
      <c r="B16" s="2">
        <v>9241</v>
      </c>
      <c r="C16" s="2">
        <v>699</v>
      </c>
      <c r="D16" s="2">
        <v>2813</v>
      </c>
      <c r="E16" s="2">
        <v>2936</v>
      </c>
      <c r="F16" s="2">
        <v>2793</v>
      </c>
      <c r="G16" s="12">
        <v>52.903040796450746</v>
      </c>
    </row>
    <row r="17" spans="1:7" ht="12.75">
      <c r="A17" s="1" t="s">
        <v>69</v>
      </c>
      <c r="B17" s="2"/>
      <c r="C17" s="2"/>
      <c r="D17" s="2"/>
      <c r="E17" s="2"/>
      <c r="F17" s="2"/>
      <c r="G17" s="12"/>
    </row>
    <row r="18" spans="1:7" ht="12.75">
      <c r="A18" s="4" t="s">
        <v>70</v>
      </c>
      <c r="B18" s="2">
        <v>4936</v>
      </c>
      <c r="C18" s="2">
        <v>295</v>
      </c>
      <c r="D18" s="2">
        <v>1764</v>
      </c>
      <c r="E18" s="2">
        <v>1426</v>
      </c>
      <c r="F18" s="2">
        <v>1451</v>
      </c>
      <c r="G18" s="12">
        <v>52.01154781199343</v>
      </c>
    </row>
    <row r="19" spans="1:7" ht="12.75">
      <c r="A19" s="4" t="s">
        <v>71</v>
      </c>
      <c r="B19" s="2">
        <v>3160</v>
      </c>
      <c r="C19" s="2">
        <v>185</v>
      </c>
      <c r="D19" s="2">
        <v>1018</v>
      </c>
      <c r="E19" s="2">
        <v>941</v>
      </c>
      <c r="F19" s="2">
        <v>1016</v>
      </c>
      <c r="G19" s="12">
        <v>53.598101265822656</v>
      </c>
    </row>
    <row r="20" spans="1:7" ht="12.75">
      <c r="A20" s="4" t="s">
        <v>72</v>
      </c>
      <c r="B20" s="2">
        <v>11516</v>
      </c>
      <c r="C20" s="2">
        <v>795</v>
      </c>
      <c r="D20" s="2">
        <v>3627</v>
      </c>
      <c r="E20" s="2">
        <v>3557</v>
      </c>
      <c r="F20" s="2">
        <v>3537</v>
      </c>
      <c r="G20" s="12">
        <v>52.69824591872172</v>
      </c>
    </row>
    <row r="21" spans="1:7" ht="12.75">
      <c r="A21" s="4" t="s">
        <v>73</v>
      </c>
      <c r="B21" s="2">
        <v>17780</v>
      </c>
      <c r="C21" s="2">
        <v>1341</v>
      </c>
      <c r="D21" s="2">
        <v>5415</v>
      </c>
      <c r="E21" s="2">
        <v>5685</v>
      </c>
      <c r="F21" s="2">
        <v>5339</v>
      </c>
      <c r="G21" s="12">
        <v>52.555905511810806</v>
      </c>
    </row>
    <row r="22" spans="1:6" ht="12.75">
      <c r="A22" s="1" t="s">
        <v>74</v>
      </c>
      <c r="B22" s="2"/>
      <c r="C22" s="2"/>
      <c r="D22" s="2"/>
      <c r="E22" s="2"/>
      <c r="F22" s="2"/>
    </row>
    <row r="23" spans="1:7" ht="12.75">
      <c r="A23" s="4" t="s">
        <v>75</v>
      </c>
      <c r="B23" s="2">
        <v>9390</v>
      </c>
      <c r="C23" s="2">
        <v>974</v>
      </c>
      <c r="D23" s="2">
        <v>2824</v>
      </c>
      <c r="E23" s="2">
        <v>3624</v>
      </c>
      <c r="F23" s="2">
        <v>1968</v>
      </c>
      <c r="G23" s="12">
        <v>49.06400425985113</v>
      </c>
    </row>
    <row r="24" spans="1:7" ht="12.75">
      <c r="A24" s="4" t="s">
        <v>76</v>
      </c>
      <c r="B24" s="2">
        <v>4025</v>
      </c>
      <c r="C24" s="2">
        <v>321</v>
      </c>
      <c r="D24" s="2">
        <v>1204</v>
      </c>
      <c r="E24" s="2">
        <v>1408</v>
      </c>
      <c r="F24" s="2">
        <v>1092</v>
      </c>
      <c r="G24" s="12">
        <v>51.65192546583843</v>
      </c>
    </row>
    <row r="25" spans="1:7" ht="12.75">
      <c r="A25" s="4" t="s">
        <v>77</v>
      </c>
      <c r="B25" s="2">
        <v>3583</v>
      </c>
      <c r="C25" s="2">
        <v>235</v>
      </c>
      <c r="D25" s="2">
        <v>1032</v>
      </c>
      <c r="E25" s="2">
        <v>978</v>
      </c>
      <c r="F25" s="2">
        <v>1338</v>
      </c>
      <c r="G25" s="12">
        <v>54.53028188668705</v>
      </c>
    </row>
    <row r="26" spans="1:7" ht="12.75">
      <c r="A26" s="4" t="s">
        <v>78</v>
      </c>
      <c r="B26" s="2">
        <v>9152</v>
      </c>
      <c r="C26" s="2">
        <v>760</v>
      </c>
      <c r="D26" s="2">
        <v>4266</v>
      </c>
      <c r="E26" s="2">
        <v>3048</v>
      </c>
      <c r="F26" s="2">
        <v>1078</v>
      </c>
      <c r="G26" s="12">
        <v>44.86210664335674</v>
      </c>
    </row>
    <row r="27" spans="1:6" ht="12.75">
      <c r="A27" s="1" t="s">
        <v>79</v>
      </c>
      <c r="B27" s="2"/>
      <c r="C27" s="2"/>
      <c r="D27" s="2"/>
      <c r="E27" s="2"/>
      <c r="F27" s="2"/>
    </row>
    <row r="28" spans="1:7" ht="12.75">
      <c r="A28" s="4" t="s">
        <v>80</v>
      </c>
      <c r="B28" s="2">
        <v>8037</v>
      </c>
      <c r="C28" s="2">
        <v>635</v>
      </c>
      <c r="D28" s="2">
        <v>2383</v>
      </c>
      <c r="E28" s="2">
        <v>2578</v>
      </c>
      <c r="F28" s="2">
        <v>2441</v>
      </c>
      <c r="G28" s="12">
        <v>52.44531541620006</v>
      </c>
    </row>
    <row r="29" spans="1:7" ht="12.75">
      <c r="A29" s="4" t="s">
        <v>81</v>
      </c>
      <c r="B29" s="2">
        <v>7603</v>
      </c>
      <c r="C29" s="2">
        <v>532</v>
      </c>
      <c r="D29" s="2">
        <v>2387</v>
      </c>
      <c r="E29" s="2">
        <v>2227</v>
      </c>
      <c r="F29" s="2">
        <v>2457</v>
      </c>
      <c r="G29" s="12">
        <v>53.27804813889239</v>
      </c>
    </row>
    <row r="30" spans="1:7" ht="12.75">
      <c r="A30" s="4" t="s">
        <v>82</v>
      </c>
      <c r="B30" s="2">
        <v>6187</v>
      </c>
      <c r="C30" s="2">
        <v>414</v>
      </c>
      <c r="D30" s="2">
        <v>1957</v>
      </c>
      <c r="E30" s="2">
        <v>1824</v>
      </c>
      <c r="F30" s="2">
        <v>1992</v>
      </c>
      <c r="G30" s="12">
        <v>53.042346856311624</v>
      </c>
    </row>
    <row r="31" spans="1:7" ht="12.75">
      <c r="A31" s="4" t="s">
        <v>83</v>
      </c>
      <c r="B31" s="2">
        <v>6130</v>
      </c>
      <c r="C31" s="2">
        <v>463</v>
      </c>
      <c r="D31" s="2">
        <v>2180</v>
      </c>
      <c r="E31" s="2">
        <v>1880</v>
      </c>
      <c r="F31" s="2">
        <v>1607</v>
      </c>
      <c r="G31" s="12">
        <v>50.518270799347476</v>
      </c>
    </row>
    <row r="32" spans="1:7" ht="12.75">
      <c r="A32" s="4" t="s">
        <v>84</v>
      </c>
      <c r="B32" s="2">
        <v>7444</v>
      </c>
      <c r="C32" s="2">
        <v>671</v>
      </c>
      <c r="D32" s="2">
        <v>2511</v>
      </c>
      <c r="E32" s="2">
        <v>2523</v>
      </c>
      <c r="F32" s="2">
        <v>1739</v>
      </c>
      <c r="G32" s="12">
        <v>49.54204728640525</v>
      </c>
    </row>
    <row r="33" spans="1:7" ht="12.75">
      <c r="A33" s="1" t="s">
        <v>85</v>
      </c>
      <c r="B33" s="2"/>
      <c r="C33" s="2"/>
      <c r="D33" s="2"/>
      <c r="E33" s="2"/>
      <c r="F33" s="2"/>
      <c r="G33" s="12"/>
    </row>
    <row r="34" spans="1:7" ht="12.75">
      <c r="A34" s="4" t="s">
        <v>86</v>
      </c>
      <c r="B34" s="2">
        <v>5286</v>
      </c>
      <c r="C34" s="2">
        <v>448</v>
      </c>
      <c r="D34" s="2">
        <v>1744</v>
      </c>
      <c r="E34" s="2">
        <v>1713</v>
      </c>
      <c r="F34" s="2">
        <v>1381</v>
      </c>
      <c r="G34" s="12">
        <v>50.582292849035206</v>
      </c>
    </row>
    <row r="35" spans="1:7" ht="12.75">
      <c r="A35" s="4" t="s">
        <v>87</v>
      </c>
      <c r="B35" s="2">
        <v>10881</v>
      </c>
      <c r="C35" s="2">
        <v>925</v>
      </c>
      <c r="D35" s="2">
        <v>3717</v>
      </c>
      <c r="E35" s="2">
        <v>3634</v>
      </c>
      <c r="F35" s="2">
        <v>2605</v>
      </c>
      <c r="G35" s="12">
        <v>49.7109640658028</v>
      </c>
    </row>
    <row r="36" spans="1:7" ht="12.75">
      <c r="A36" s="4" t="s">
        <v>88</v>
      </c>
      <c r="B36" s="2">
        <v>5197</v>
      </c>
      <c r="C36" s="2">
        <v>461</v>
      </c>
      <c r="D36" s="2">
        <v>1685</v>
      </c>
      <c r="E36" s="2">
        <v>1640</v>
      </c>
      <c r="F36" s="2">
        <v>1411</v>
      </c>
      <c r="G36" s="12">
        <v>50.884933615547574</v>
      </c>
    </row>
    <row r="37" spans="1:7" ht="12.75">
      <c r="A37" s="4" t="s">
        <v>89</v>
      </c>
      <c r="B37" s="2">
        <v>2056</v>
      </c>
      <c r="C37" s="2">
        <v>167</v>
      </c>
      <c r="D37" s="2">
        <v>735</v>
      </c>
      <c r="E37" s="2">
        <v>658</v>
      </c>
      <c r="F37" s="2">
        <v>496</v>
      </c>
      <c r="G37" s="12">
        <v>49.94163424124511</v>
      </c>
    </row>
    <row r="38" spans="1:7" ht="12.75">
      <c r="A38" s="1" t="s">
        <v>90</v>
      </c>
      <c r="B38" s="2"/>
      <c r="C38" s="2"/>
      <c r="D38" s="2"/>
      <c r="E38" s="2"/>
      <c r="F38" s="2"/>
      <c r="G38" s="12"/>
    </row>
    <row r="39" spans="1:7" ht="12.75">
      <c r="A39" s="4" t="s">
        <v>91</v>
      </c>
      <c r="B39" s="2">
        <v>19171</v>
      </c>
      <c r="C39" s="2">
        <v>1313</v>
      </c>
      <c r="D39" s="2">
        <v>6054</v>
      </c>
      <c r="E39" s="2">
        <v>5847</v>
      </c>
      <c r="F39" s="2">
        <v>5957</v>
      </c>
      <c r="G39" s="12">
        <v>52.555891711439166</v>
      </c>
    </row>
    <row r="40" spans="1:7" ht="12.75">
      <c r="A40" s="4" t="s">
        <v>92</v>
      </c>
      <c r="B40" s="2">
        <v>3633</v>
      </c>
      <c r="C40" s="2">
        <v>237</v>
      </c>
      <c r="D40" s="2">
        <v>1282</v>
      </c>
      <c r="E40" s="2">
        <v>1087</v>
      </c>
      <c r="F40" s="2">
        <v>1027</v>
      </c>
      <c r="G40" s="12">
        <v>51.203688411780924</v>
      </c>
    </row>
    <row r="41" spans="1:7" ht="12.75">
      <c r="A41" s="4" t="s">
        <v>93</v>
      </c>
      <c r="B41" s="2">
        <v>6449</v>
      </c>
      <c r="C41" s="2">
        <v>389</v>
      </c>
      <c r="D41" s="2">
        <v>1919</v>
      </c>
      <c r="E41" s="2">
        <v>1782</v>
      </c>
      <c r="F41" s="2">
        <v>2359</v>
      </c>
      <c r="G41" s="12">
        <v>54.85144983718405</v>
      </c>
    </row>
    <row r="42" spans="1:7" ht="12.75">
      <c r="A42" s="4" t="s">
        <v>94</v>
      </c>
      <c r="B42" s="2">
        <v>2405</v>
      </c>
      <c r="C42" s="2">
        <v>221</v>
      </c>
      <c r="D42" s="2">
        <v>819</v>
      </c>
      <c r="E42" s="2">
        <v>719</v>
      </c>
      <c r="F42" s="2">
        <v>646</v>
      </c>
      <c r="G42" s="12">
        <v>50.52058212058217</v>
      </c>
    </row>
    <row r="43" spans="1:7" ht="12.75">
      <c r="A43" s="4" t="s">
        <v>95</v>
      </c>
      <c r="B43" s="2">
        <v>3798</v>
      </c>
      <c r="C43" s="2">
        <v>368</v>
      </c>
      <c r="D43" s="2">
        <v>1311</v>
      </c>
      <c r="E43" s="2">
        <v>1355</v>
      </c>
      <c r="F43" s="2">
        <v>764</v>
      </c>
      <c r="G43" s="12">
        <v>48.364665613480675</v>
      </c>
    </row>
    <row r="44" spans="1:7" ht="12.75">
      <c r="A44" s="1" t="s">
        <v>96</v>
      </c>
      <c r="B44" s="2"/>
      <c r="C44" s="2"/>
      <c r="D44" s="2"/>
      <c r="E44" s="2"/>
      <c r="F44" s="2"/>
      <c r="G44" s="12"/>
    </row>
    <row r="45" spans="1:7" ht="12.75">
      <c r="A45" s="4" t="s">
        <v>97</v>
      </c>
      <c r="B45" s="2">
        <v>18966</v>
      </c>
      <c r="C45" s="2">
        <v>1413</v>
      </c>
      <c r="D45" s="2">
        <v>6388</v>
      </c>
      <c r="E45" s="2">
        <v>6114</v>
      </c>
      <c r="F45" s="2">
        <v>5051</v>
      </c>
      <c r="G45" s="12">
        <v>51.01892860908995</v>
      </c>
    </row>
    <row r="46" spans="1:7" ht="12.75">
      <c r="A46" s="4" t="s">
        <v>98</v>
      </c>
      <c r="B46" s="2">
        <v>7396</v>
      </c>
      <c r="C46" s="2">
        <v>639</v>
      </c>
      <c r="D46" s="2">
        <v>3277</v>
      </c>
      <c r="E46" s="2">
        <v>2614</v>
      </c>
      <c r="F46" s="2">
        <v>866</v>
      </c>
      <c r="G46" s="12">
        <v>45.162520281233</v>
      </c>
    </row>
    <row r="47" spans="1:7" ht="12.75">
      <c r="A47" s="4" t="s">
        <v>99</v>
      </c>
      <c r="B47" s="2">
        <v>8564</v>
      </c>
      <c r="C47" s="2">
        <v>927</v>
      </c>
      <c r="D47" s="2">
        <v>2536</v>
      </c>
      <c r="E47" s="2">
        <v>3474</v>
      </c>
      <c r="F47" s="2">
        <v>1627</v>
      </c>
      <c r="G47" s="12">
        <v>48.490425035030455</v>
      </c>
    </row>
    <row r="48" spans="1:7" ht="12.75">
      <c r="A48" s="4" t="s">
        <v>100</v>
      </c>
      <c r="B48" s="2">
        <v>6709</v>
      </c>
      <c r="C48" s="2">
        <v>646</v>
      </c>
      <c r="D48" s="2">
        <v>2632</v>
      </c>
      <c r="E48" s="2">
        <v>2368</v>
      </c>
      <c r="F48" s="2">
        <v>1063</v>
      </c>
      <c r="G48" s="12">
        <v>46.71724549113117</v>
      </c>
    </row>
    <row r="49" spans="1:7" ht="12.75">
      <c r="A49" s="4" t="s">
        <v>101</v>
      </c>
      <c r="B49" s="2">
        <v>2427</v>
      </c>
      <c r="C49" s="2">
        <v>165</v>
      </c>
      <c r="D49" s="2">
        <v>988</v>
      </c>
      <c r="E49" s="2">
        <v>775</v>
      </c>
      <c r="F49" s="2">
        <v>499</v>
      </c>
      <c r="G49" s="12">
        <v>48.29913473423986</v>
      </c>
    </row>
    <row r="50" spans="1:7" ht="12.75">
      <c r="A50" s="1" t="s">
        <v>102</v>
      </c>
      <c r="B50" s="2"/>
      <c r="C50" s="2"/>
      <c r="D50" s="2"/>
      <c r="E50" s="2"/>
      <c r="F50" s="2"/>
      <c r="G50" s="12"/>
    </row>
    <row r="51" spans="1:7" ht="12.75">
      <c r="A51" s="4" t="s">
        <v>103</v>
      </c>
      <c r="B51" s="2">
        <v>10888</v>
      </c>
      <c r="C51" s="2">
        <v>735</v>
      </c>
      <c r="D51" s="2">
        <v>3851</v>
      </c>
      <c r="E51" s="2">
        <v>3189</v>
      </c>
      <c r="F51" s="2">
        <v>3113</v>
      </c>
      <c r="G51" s="12">
        <v>51.32062821454817</v>
      </c>
    </row>
    <row r="52" spans="1:7" ht="12.75">
      <c r="A52" s="4" t="s">
        <v>104</v>
      </c>
      <c r="B52" s="2">
        <v>12901</v>
      </c>
      <c r="C52" s="2">
        <v>1200</v>
      </c>
      <c r="D52" s="2">
        <v>4389</v>
      </c>
      <c r="E52" s="2">
        <v>4539</v>
      </c>
      <c r="F52" s="2">
        <v>2773</v>
      </c>
      <c r="G52" s="12">
        <v>48.848306332842384</v>
      </c>
    </row>
    <row r="53" spans="1:7" ht="12.75">
      <c r="A53" s="4" t="s">
        <v>105</v>
      </c>
      <c r="B53" s="2">
        <v>4662</v>
      </c>
      <c r="C53" s="2">
        <v>513</v>
      </c>
      <c r="D53" s="2">
        <v>1427</v>
      </c>
      <c r="E53" s="2">
        <v>1794</v>
      </c>
      <c r="F53" s="2">
        <v>928</v>
      </c>
      <c r="G53" s="12">
        <v>48.49356499356494</v>
      </c>
    </row>
    <row r="54" spans="1:7" ht="12.75">
      <c r="A54" s="4" t="s">
        <v>106</v>
      </c>
      <c r="B54" s="2">
        <v>7757</v>
      </c>
      <c r="C54" s="2">
        <v>650</v>
      </c>
      <c r="D54" s="2">
        <v>2564</v>
      </c>
      <c r="E54" s="2">
        <v>2646</v>
      </c>
      <c r="F54" s="2">
        <v>1897</v>
      </c>
      <c r="G54" s="12">
        <v>50.21039061492847</v>
      </c>
    </row>
    <row r="55" spans="1:7" ht="12.75">
      <c r="A55" s="4" t="s">
        <v>107</v>
      </c>
      <c r="B55" s="2">
        <v>2700</v>
      </c>
      <c r="C55" s="2">
        <v>198</v>
      </c>
      <c r="D55" s="2">
        <v>1414</v>
      </c>
      <c r="E55" s="2">
        <v>748</v>
      </c>
      <c r="F55" s="2">
        <v>340</v>
      </c>
      <c r="G55" s="12">
        <v>43.99666666666654</v>
      </c>
    </row>
    <row r="56" spans="1:7" ht="12.75">
      <c r="A56" s="1" t="s">
        <v>108</v>
      </c>
      <c r="B56" s="2"/>
      <c r="C56" s="2"/>
      <c r="D56" s="2"/>
      <c r="E56" s="2"/>
      <c r="F56" s="2"/>
      <c r="G56" s="12"/>
    </row>
    <row r="57" spans="1:7" ht="12.75">
      <c r="A57" s="4" t="s">
        <v>109</v>
      </c>
      <c r="B57" s="2">
        <v>14259</v>
      </c>
      <c r="C57" s="2">
        <v>1015</v>
      </c>
      <c r="D57" s="2">
        <v>4519</v>
      </c>
      <c r="E57" s="2">
        <v>4151</v>
      </c>
      <c r="F57" s="2">
        <v>4574</v>
      </c>
      <c r="G57" s="12">
        <v>52.74682656567791</v>
      </c>
    </row>
    <row r="58" spans="1:7" ht="12.75">
      <c r="A58" s="4" t="s">
        <v>110</v>
      </c>
      <c r="B58" s="2">
        <v>8337</v>
      </c>
      <c r="C58" s="2">
        <v>603</v>
      </c>
      <c r="D58" s="2">
        <v>2831</v>
      </c>
      <c r="E58" s="2">
        <v>2486</v>
      </c>
      <c r="F58" s="2">
        <v>2417</v>
      </c>
      <c r="G58" s="12">
        <v>51.447043300947534</v>
      </c>
    </row>
    <row r="59" spans="1:7" ht="12.75">
      <c r="A59" s="4" t="s">
        <v>111</v>
      </c>
      <c r="B59" s="2">
        <v>16750</v>
      </c>
      <c r="C59" s="2">
        <v>1424</v>
      </c>
      <c r="D59" s="2">
        <v>6424</v>
      </c>
      <c r="E59" s="2">
        <v>5878</v>
      </c>
      <c r="F59" s="2">
        <v>3024</v>
      </c>
      <c r="G59" s="12">
        <v>47.72268656716416</v>
      </c>
    </row>
    <row r="60" spans="1:7" ht="12.75">
      <c r="A60" s="4" t="s">
        <v>112</v>
      </c>
      <c r="B60" s="2">
        <v>2205</v>
      </c>
      <c r="C60" s="2">
        <v>172</v>
      </c>
      <c r="D60" s="2">
        <v>795</v>
      </c>
      <c r="E60" s="2">
        <v>719</v>
      </c>
      <c r="F60" s="2">
        <v>519</v>
      </c>
      <c r="G60" s="12">
        <v>50.12653061224488</v>
      </c>
    </row>
    <row r="61" spans="1:7" ht="12.75">
      <c r="A61" s="4" t="s">
        <v>113</v>
      </c>
      <c r="B61" s="2">
        <v>6271</v>
      </c>
      <c r="C61" s="2">
        <v>552</v>
      </c>
      <c r="D61" s="2">
        <v>2238</v>
      </c>
      <c r="E61" s="2">
        <v>1842</v>
      </c>
      <c r="F61" s="2">
        <v>1639</v>
      </c>
      <c r="G61" s="12">
        <v>49.56657630361999</v>
      </c>
    </row>
    <row r="62" spans="1:7" ht="12.75">
      <c r="A62" s="4" t="s">
        <v>114</v>
      </c>
      <c r="B62" s="2">
        <v>1633</v>
      </c>
      <c r="C62" s="2">
        <v>138</v>
      </c>
      <c r="D62" s="2">
        <v>507</v>
      </c>
      <c r="E62" s="2">
        <v>480</v>
      </c>
      <c r="F62" s="2">
        <v>508</v>
      </c>
      <c r="G62" s="12">
        <v>52.387630128597664</v>
      </c>
    </row>
    <row r="63" spans="1:7" ht="12.75">
      <c r="A63" s="4" t="s">
        <v>163</v>
      </c>
      <c r="B63" s="2">
        <v>3721</v>
      </c>
      <c r="C63" s="2">
        <v>292</v>
      </c>
      <c r="D63" s="2">
        <v>1673</v>
      </c>
      <c r="E63" s="2">
        <v>1360</v>
      </c>
      <c r="F63" s="2">
        <v>396</v>
      </c>
      <c r="G63" s="12">
        <v>45.17790916420328</v>
      </c>
    </row>
    <row r="64" spans="1:7" ht="12.75">
      <c r="A64" s="1" t="s">
        <v>115</v>
      </c>
      <c r="B64" s="2"/>
      <c r="C64" s="2"/>
      <c r="D64" s="2"/>
      <c r="E64" s="2"/>
      <c r="F64" s="2"/>
      <c r="G64" s="12"/>
    </row>
    <row r="65" spans="1:7" ht="12.75">
      <c r="A65" s="4" t="s">
        <v>116</v>
      </c>
      <c r="B65" s="2">
        <v>6624</v>
      </c>
      <c r="C65" s="2">
        <v>524</v>
      </c>
      <c r="D65" s="2">
        <v>2695</v>
      </c>
      <c r="E65" s="2">
        <v>2075</v>
      </c>
      <c r="F65" s="2">
        <v>1330</v>
      </c>
      <c r="G65" s="12">
        <v>47.90655193236713</v>
      </c>
    </row>
    <row r="66" spans="1:7" ht="12.75">
      <c r="A66" s="4" t="s">
        <v>117</v>
      </c>
      <c r="B66" s="2">
        <v>15462</v>
      </c>
      <c r="C66" s="2">
        <v>1112</v>
      </c>
      <c r="D66" s="2">
        <v>5305</v>
      </c>
      <c r="E66" s="2">
        <v>4414</v>
      </c>
      <c r="F66" s="2">
        <v>4631</v>
      </c>
      <c r="G66" s="12">
        <v>51.67074117190531</v>
      </c>
    </row>
    <row r="67" spans="1:7" ht="12.75">
      <c r="A67" s="4" t="s">
        <v>118</v>
      </c>
      <c r="B67" s="2">
        <v>10606</v>
      </c>
      <c r="C67" s="2">
        <v>994</v>
      </c>
      <c r="D67" s="2">
        <v>3688</v>
      </c>
      <c r="E67" s="2">
        <v>3591</v>
      </c>
      <c r="F67" s="2">
        <v>2333</v>
      </c>
      <c r="G67" s="12">
        <v>48.83396190835367</v>
      </c>
    </row>
    <row r="68" spans="1:7" ht="12.75">
      <c r="A68" s="4" t="s">
        <v>119</v>
      </c>
      <c r="B68" s="2">
        <v>6127</v>
      </c>
      <c r="C68" s="2">
        <v>536</v>
      </c>
      <c r="D68" s="2">
        <v>2207</v>
      </c>
      <c r="E68" s="2">
        <v>2245</v>
      </c>
      <c r="F68" s="2">
        <v>1139</v>
      </c>
      <c r="G68" s="12">
        <v>47.9156193895871</v>
      </c>
    </row>
    <row r="69" spans="1:7" ht="12.75">
      <c r="A69" s="4" t="s">
        <v>120</v>
      </c>
      <c r="B69" s="2">
        <v>4465</v>
      </c>
      <c r="C69" s="2">
        <v>385</v>
      </c>
      <c r="D69" s="2">
        <v>1544</v>
      </c>
      <c r="E69" s="2">
        <v>1345</v>
      </c>
      <c r="F69" s="2">
        <v>1191</v>
      </c>
      <c r="G69" s="12">
        <v>50.43135498320276</v>
      </c>
    </row>
    <row r="70" spans="1:7" ht="12.75">
      <c r="A70" s="1" t="s">
        <v>121</v>
      </c>
      <c r="B70" s="2"/>
      <c r="C70" s="2"/>
      <c r="D70" s="2"/>
      <c r="E70" s="2"/>
      <c r="F70" s="2"/>
      <c r="G70" s="12"/>
    </row>
    <row r="71" spans="1:7" ht="12.75">
      <c r="A71" s="4" t="s">
        <v>122</v>
      </c>
      <c r="B71" s="2">
        <v>18018</v>
      </c>
      <c r="C71" s="2">
        <v>1396</v>
      </c>
      <c r="D71" s="2">
        <v>6675</v>
      </c>
      <c r="E71" s="2">
        <v>5607</v>
      </c>
      <c r="F71" s="2">
        <v>4340</v>
      </c>
      <c r="G71" s="12">
        <v>49.63675213675214</v>
      </c>
    </row>
    <row r="72" spans="1:7" ht="12.75">
      <c r="A72" s="4" t="s">
        <v>123</v>
      </c>
      <c r="B72" s="2">
        <v>6632</v>
      </c>
      <c r="C72" s="2">
        <v>483</v>
      </c>
      <c r="D72" s="2">
        <v>2208</v>
      </c>
      <c r="E72" s="2">
        <v>2183</v>
      </c>
      <c r="F72" s="2">
        <v>1758</v>
      </c>
      <c r="G72" s="12">
        <v>51.10901688781632</v>
      </c>
    </row>
    <row r="73" spans="1:7" ht="12.75">
      <c r="A73" s="4" t="s">
        <v>124</v>
      </c>
      <c r="B73" s="2">
        <v>10357</v>
      </c>
      <c r="C73" s="2">
        <v>804</v>
      </c>
      <c r="D73" s="2">
        <v>3933</v>
      </c>
      <c r="E73" s="2">
        <v>3238</v>
      </c>
      <c r="F73" s="2">
        <v>2382</v>
      </c>
      <c r="G73" s="12">
        <v>49.16722989282616</v>
      </c>
    </row>
    <row r="74" spans="1:7" ht="12.75">
      <c r="A74" s="4" t="s">
        <v>125</v>
      </c>
      <c r="B74" s="2">
        <v>3191</v>
      </c>
      <c r="C74" s="2">
        <v>244</v>
      </c>
      <c r="D74" s="2">
        <v>1128</v>
      </c>
      <c r="E74" s="2">
        <v>1062</v>
      </c>
      <c r="F74" s="2">
        <v>757</v>
      </c>
      <c r="G74" s="12">
        <v>49.98809150736446</v>
      </c>
    </row>
    <row r="75" spans="1:7" ht="12.75">
      <c r="A75" s="4" t="s">
        <v>126</v>
      </c>
      <c r="B75" s="2">
        <v>6414</v>
      </c>
      <c r="C75" s="2">
        <v>477</v>
      </c>
      <c r="D75" s="2">
        <v>3182</v>
      </c>
      <c r="E75" s="2">
        <v>2148</v>
      </c>
      <c r="F75" s="2">
        <v>607</v>
      </c>
      <c r="G75" s="12">
        <v>44.26426566884952</v>
      </c>
    </row>
    <row r="76" spans="1:7" ht="12.75">
      <c r="A76" s="1" t="s">
        <v>127</v>
      </c>
      <c r="B76" s="2"/>
      <c r="C76" s="2"/>
      <c r="D76" s="2"/>
      <c r="E76" s="2"/>
      <c r="F76" s="2"/>
      <c r="G76" s="12"/>
    </row>
    <row r="77" spans="1:7" ht="12.75">
      <c r="A77" s="4" t="s">
        <v>128</v>
      </c>
      <c r="B77" s="2">
        <v>7238</v>
      </c>
      <c r="C77" s="2">
        <v>631</v>
      </c>
      <c r="D77" s="2">
        <v>2432</v>
      </c>
      <c r="E77" s="2">
        <v>2525</v>
      </c>
      <c r="F77" s="2">
        <v>1650</v>
      </c>
      <c r="G77" s="12">
        <v>49.702956617850376</v>
      </c>
    </row>
    <row r="78" spans="1:7" ht="12.75">
      <c r="A78" s="4" t="s">
        <v>129</v>
      </c>
      <c r="B78" s="2">
        <v>10135</v>
      </c>
      <c r="C78" s="2">
        <v>984</v>
      </c>
      <c r="D78" s="2">
        <v>3149</v>
      </c>
      <c r="E78" s="2">
        <v>3980</v>
      </c>
      <c r="F78" s="2">
        <v>2022</v>
      </c>
      <c r="G78" s="12">
        <v>48.90843611248153</v>
      </c>
    </row>
    <row r="79" spans="1:7" ht="12.75">
      <c r="A79" s="4" t="s">
        <v>130</v>
      </c>
      <c r="B79" s="2">
        <v>5454</v>
      </c>
      <c r="C79" s="2">
        <v>461</v>
      </c>
      <c r="D79" s="2">
        <v>1680</v>
      </c>
      <c r="E79" s="2">
        <v>1793</v>
      </c>
      <c r="F79" s="2">
        <v>1520</v>
      </c>
      <c r="G79" s="12">
        <v>51.26971030436389</v>
      </c>
    </row>
    <row r="80" spans="1:7" ht="12.75">
      <c r="A80" s="4" t="s">
        <v>131</v>
      </c>
      <c r="B80" s="2">
        <v>4663</v>
      </c>
      <c r="C80" s="2">
        <v>444</v>
      </c>
      <c r="D80" s="2">
        <v>1485</v>
      </c>
      <c r="E80" s="2">
        <v>1666</v>
      </c>
      <c r="F80" s="2">
        <v>1068</v>
      </c>
      <c r="G80" s="12">
        <v>49.51040102938039</v>
      </c>
    </row>
    <row r="81" spans="1:7" ht="12.75">
      <c r="A81" s="4" t="s">
        <v>132</v>
      </c>
      <c r="B81" s="2">
        <v>2609</v>
      </c>
      <c r="C81" s="2">
        <v>283</v>
      </c>
      <c r="D81" s="2">
        <v>855</v>
      </c>
      <c r="E81" s="2">
        <v>1050</v>
      </c>
      <c r="F81" s="2">
        <v>421</v>
      </c>
      <c r="G81" s="12">
        <v>47.29321579149097</v>
      </c>
    </row>
    <row r="82" spans="1:7" ht="12.75">
      <c r="A82" s="1" t="s">
        <v>133</v>
      </c>
      <c r="B82" s="2"/>
      <c r="C82" s="2"/>
      <c r="D82" s="2"/>
      <c r="E82" s="2"/>
      <c r="F82" s="2"/>
      <c r="G82" s="12"/>
    </row>
    <row r="83" spans="1:7" ht="12.75">
      <c r="A83" s="4" t="s">
        <v>134</v>
      </c>
      <c r="B83" s="2">
        <v>17991</v>
      </c>
      <c r="C83" s="2">
        <v>1606</v>
      </c>
      <c r="D83" s="2">
        <v>5971</v>
      </c>
      <c r="E83" s="2">
        <v>6018</v>
      </c>
      <c r="F83" s="2">
        <v>4396</v>
      </c>
      <c r="G83" s="12">
        <v>49.8276360402424</v>
      </c>
    </row>
    <row r="84" spans="1:7" ht="12.75">
      <c r="A84" s="4" t="s">
        <v>135</v>
      </c>
      <c r="B84" s="2">
        <v>4360</v>
      </c>
      <c r="C84" s="2">
        <v>485</v>
      </c>
      <c r="D84" s="2">
        <v>1475</v>
      </c>
      <c r="E84" s="2">
        <v>1834</v>
      </c>
      <c r="F84" s="2">
        <v>566</v>
      </c>
      <c r="G84" s="12">
        <v>46.14564220183476</v>
      </c>
    </row>
    <row r="85" spans="1:7" ht="12.75">
      <c r="A85" s="1" t="s">
        <v>136</v>
      </c>
      <c r="B85" s="2"/>
      <c r="C85" s="2"/>
      <c r="D85" s="2"/>
      <c r="E85" s="2"/>
      <c r="F85" s="2"/>
      <c r="G85" s="12"/>
    </row>
    <row r="86" spans="1:7" ht="12.75">
      <c r="A86" s="4" t="s">
        <v>137</v>
      </c>
      <c r="B86" s="2">
        <v>10621</v>
      </c>
      <c r="C86" s="2">
        <v>847</v>
      </c>
      <c r="D86" s="2">
        <v>3456</v>
      </c>
      <c r="E86" s="2">
        <v>3114</v>
      </c>
      <c r="F86" s="2">
        <v>3204</v>
      </c>
      <c r="G86" s="12">
        <v>51.62979003860265</v>
      </c>
    </row>
    <row r="87" spans="1:7" ht="12.75">
      <c r="A87" s="4" t="s">
        <v>138</v>
      </c>
      <c r="B87" s="2">
        <v>17966</v>
      </c>
      <c r="C87" s="2">
        <v>1580</v>
      </c>
      <c r="D87" s="2">
        <v>6351</v>
      </c>
      <c r="E87" s="2">
        <v>5874</v>
      </c>
      <c r="F87" s="2">
        <v>4161</v>
      </c>
      <c r="G87" s="12">
        <v>49.37448513859534</v>
      </c>
    </row>
    <row r="88" spans="1:7" ht="12.75">
      <c r="A88" s="4" t="s">
        <v>139</v>
      </c>
      <c r="B88" s="2">
        <v>6565</v>
      </c>
      <c r="C88" s="2">
        <v>510</v>
      </c>
      <c r="D88" s="2">
        <v>3445</v>
      </c>
      <c r="E88" s="2">
        <v>1993</v>
      </c>
      <c r="F88" s="2">
        <v>617</v>
      </c>
      <c r="G88" s="12">
        <v>43.300990099009894</v>
      </c>
    </row>
    <row r="89" spans="1:7" ht="12.75">
      <c r="A89" s="1" t="s">
        <v>140</v>
      </c>
      <c r="B89" s="2"/>
      <c r="C89" s="2"/>
      <c r="D89" s="2"/>
      <c r="E89" s="2"/>
      <c r="F89" s="2"/>
      <c r="G89" s="12"/>
    </row>
    <row r="90" spans="1:7" ht="12.75">
      <c r="A90" s="4" t="s">
        <v>141</v>
      </c>
      <c r="B90" s="2">
        <v>26658</v>
      </c>
      <c r="C90" s="2">
        <v>2126</v>
      </c>
      <c r="D90" s="2">
        <v>10429</v>
      </c>
      <c r="E90" s="2">
        <v>8483</v>
      </c>
      <c r="F90" s="2">
        <v>5620</v>
      </c>
      <c r="G90" s="12">
        <v>48.38247430414882</v>
      </c>
    </row>
    <row r="91" spans="1:7" ht="12.75">
      <c r="A91" s="4" t="s">
        <v>142</v>
      </c>
      <c r="B91" s="2">
        <v>4236</v>
      </c>
      <c r="C91" s="2">
        <v>381</v>
      </c>
      <c r="D91" s="2">
        <v>1650</v>
      </c>
      <c r="E91" s="2">
        <v>1325</v>
      </c>
      <c r="F91" s="2">
        <v>880</v>
      </c>
      <c r="G91" s="12">
        <v>48.25448536355061</v>
      </c>
    </row>
    <row r="92" spans="1:7" ht="12.75">
      <c r="A92" s="1" t="s">
        <v>143</v>
      </c>
      <c r="B92" s="2"/>
      <c r="C92" s="2"/>
      <c r="D92" s="2"/>
      <c r="E92" s="2"/>
      <c r="F92" s="2"/>
      <c r="G92" s="12"/>
    </row>
    <row r="93" spans="1:7" ht="12.75">
      <c r="A93" s="4" t="s">
        <v>144</v>
      </c>
      <c r="B93" s="2">
        <v>828</v>
      </c>
      <c r="C93" s="2">
        <v>67</v>
      </c>
      <c r="D93" s="2">
        <v>289</v>
      </c>
      <c r="E93" s="2">
        <v>259</v>
      </c>
      <c r="F93" s="2">
        <v>213</v>
      </c>
      <c r="G93" s="12">
        <v>49.8562801932367</v>
      </c>
    </row>
    <row r="94" spans="1:7" ht="12.75">
      <c r="A94" s="4" t="s">
        <v>145</v>
      </c>
      <c r="B94" s="2">
        <v>723</v>
      </c>
      <c r="C94" s="2">
        <v>57</v>
      </c>
      <c r="D94" s="2">
        <v>214</v>
      </c>
      <c r="E94" s="2">
        <v>243</v>
      </c>
      <c r="F94" s="2">
        <v>209</v>
      </c>
      <c r="G94" s="12">
        <v>52.44398340248963</v>
      </c>
    </row>
    <row r="95" spans="1:7" ht="12.75">
      <c r="A95" s="4" t="s">
        <v>146</v>
      </c>
      <c r="B95" s="2">
        <v>1039</v>
      </c>
      <c r="C95" s="2">
        <v>101</v>
      </c>
      <c r="D95" s="2">
        <v>301</v>
      </c>
      <c r="E95" s="2">
        <v>396</v>
      </c>
      <c r="F95" s="2">
        <v>241</v>
      </c>
      <c r="G95" s="12">
        <v>50.185755534167455</v>
      </c>
    </row>
    <row r="96" spans="1:7" ht="12.75">
      <c r="A96" s="4" t="s">
        <v>147</v>
      </c>
      <c r="B96" s="2">
        <v>307</v>
      </c>
      <c r="C96" s="2">
        <v>27</v>
      </c>
      <c r="D96" s="2">
        <v>108</v>
      </c>
      <c r="E96" s="2">
        <v>94</v>
      </c>
      <c r="F96" s="2">
        <v>78</v>
      </c>
      <c r="G96" s="12">
        <v>50.35830618892508</v>
      </c>
    </row>
    <row r="97" spans="1:7" ht="12.75">
      <c r="A97" s="4" t="s">
        <v>148</v>
      </c>
      <c r="B97" s="2">
        <v>57</v>
      </c>
      <c r="C97" s="2">
        <v>2</v>
      </c>
      <c r="D97" s="2">
        <v>15</v>
      </c>
      <c r="E97" s="2">
        <v>14</v>
      </c>
      <c r="F97" s="2">
        <v>26</v>
      </c>
      <c r="G97" s="12">
        <v>59.6315789473684</v>
      </c>
    </row>
    <row r="98" spans="1:7" ht="12.75">
      <c r="A98" s="4" t="s">
        <v>149</v>
      </c>
      <c r="B98" s="2">
        <v>1468</v>
      </c>
      <c r="C98" s="2">
        <v>107</v>
      </c>
      <c r="D98" s="2">
        <v>598</v>
      </c>
      <c r="E98" s="2">
        <v>445</v>
      </c>
      <c r="F98" s="2">
        <v>318</v>
      </c>
      <c r="G98" s="12">
        <v>49.23978201634886</v>
      </c>
    </row>
    <row r="99" spans="1:7" ht="12.75">
      <c r="A99" s="4" t="s">
        <v>150</v>
      </c>
      <c r="B99" s="2">
        <v>591</v>
      </c>
      <c r="C99" s="2">
        <v>46</v>
      </c>
      <c r="D99" s="2">
        <v>189</v>
      </c>
      <c r="E99" s="2">
        <v>194</v>
      </c>
      <c r="F99" s="2">
        <v>162</v>
      </c>
      <c r="G99" s="12">
        <v>51.63113367174275</v>
      </c>
    </row>
    <row r="100" spans="1:7" ht="12.75">
      <c r="A100" s="1" t="s">
        <v>151</v>
      </c>
      <c r="B100" s="2"/>
      <c r="C100" s="2"/>
      <c r="D100" s="2"/>
      <c r="E100" s="2"/>
      <c r="F100" s="2"/>
      <c r="G100" s="12"/>
    </row>
    <row r="101" spans="1:7" ht="12.75">
      <c r="A101" s="4" t="s">
        <v>152</v>
      </c>
      <c r="B101" s="2">
        <v>9610</v>
      </c>
      <c r="C101" s="2">
        <v>809</v>
      </c>
      <c r="D101" s="2">
        <v>3738</v>
      </c>
      <c r="E101" s="2">
        <v>3042</v>
      </c>
      <c r="F101" s="2">
        <v>2021</v>
      </c>
      <c r="G101" s="12">
        <v>48.19261186264317</v>
      </c>
    </row>
    <row r="102" spans="1:7" ht="12.75">
      <c r="A102" s="4" t="s">
        <v>153</v>
      </c>
      <c r="B102" s="2">
        <v>625</v>
      </c>
      <c r="C102" s="2">
        <v>68</v>
      </c>
      <c r="D102" s="2">
        <v>235</v>
      </c>
      <c r="E102" s="2">
        <v>261</v>
      </c>
      <c r="F102" s="2">
        <v>61</v>
      </c>
      <c r="G102" s="12">
        <v>45.063999999999986</v>
      </c>
    </row>
    <row r="103" spans="1:7" ht="12.75">
      <c r="A103" s="1" t="s">
        <v>154</v>
      </c>
      <c r="B103" s="2"/>
      <c r="C103" s="2"/>
      <c r="D103" s="2"/>
      <c r="E103" s="2"/>
      <c r="F103" s="2"/>
      <c r="G103" s="12"/>
    </row>
    <row r="104" spans="1:7" ht="12.75">
      <c r="A104" s="4" t="s">
        <v>155</v>
      </c>
      <c r="B104" s="2">
        <v>1036</v>
      </c>
      <c r="C104" s="2">
        <v>87</v>
      </c>
      <c r="D104" s="2">
        <v>362</v>
      </c>
      <c r="E104" s="2">
        <v>330</v>
      </c>
      <c r="F104" s="2">
        <v>257</v>
      </c>
      <c r="G104" s="12">
        <v>50.17760617760618</v>
      </c>
    </row>
    <row r="105" spans="1:7" ht="12.75">
      <c r="A105" s="4" t="s">
        <v>156</v>
      </c>
      <c r="B105" s="2">
        <v>5451</v>
      </c>
      <c r="C105" s="2">
        <v>454</v>
      </c>
      <c r="D105" s="2">
        <v>1914</v>
      </c>
      <c r="E105" s="2">
        <v>1756</v>
      </c>
      <c r="F105" s="2">
        <v>1327</v>
      </c>
      <c r="G105" s="12">
        <v>49.68115942028998</v>
      </c>
    </row>
    <row r="106" spans="1:7" ht="12.75">
      <c r="A106" s="4" t="s">
        <v>157</v>
      </c>
      <c r="B106" s="2">
        <v>1990</v>
      </c>
      <c r="C106" s="2">
        <v>193</v>
      </c>
      <c r="D106" s="2">
        <v>642</v>
      </c>
      <c r="E106" s="2">
        <v>670</v>
      </c>
      <c r="F106" s="2">
        <v>485</v>
      </c>
      <c r="G106" s="12">
        <v>49.65226130653268</v>
      </c>
    </row>
    <row r="107" spans="1:7" ht="12.75">
      <c r="A107" s="4" t="s">
        <v>158</v>
      </c>
      <c r="B107" s="2">
        <v>1179</v>
      </c>
      <c r="C107" s="2">
        <v>96</v>
      </c>
      <c r="D107" s="2">
        <v>445</v>
      </c>
      <c r="E107" s="2">
        <v>461</v>
      </c>
      <c r="F107" s="2">
        <v>177</v>
      </c>
      <c r="G107" s="12">
        <v>47.32569974554705</v>
      </c>
    </row>
    <row r="108" spans="1:7" ht="12.75">
      <c r="A108" s="4" t="s">
        <v>159</v>
      </c>
      <c r="B108" s="2">
        <v>650</v>
      </c>
      <c r="C108" s="2">
        <v>66</v>
      </c>
      <c r="D108" s="2">
        <v>182</v>
      </c>
      <c r="E108" s="2">
        <v>184</v>
      </c>
      <c r="F108" s="2">
        <v>218</v>
      </c>
      <c r="G108" s="12">
        <v>52.17846153846155</v>
      </c>
    </row>
    <row r="109" spans="1:7" ht="12.75">
      <c r="A109" s="4" t="s">
        <v>160</v>
      </c>
      <c r="B109" s="2">
        <v>1247</v>
      </c>
      <c r="C109" s="2">
        <v>131</v>
      </c>
      <c r="D109" s="2">
        <v>400</v>
      </c>
      <c r="E109" s="2">
        <v>527</v>
      </c>
      <c r="F109" s="2">
        <v>189</v>
      </c>
      <c r="G109" s="12">
        <v>47.534081796311185</v>
      </c>
    </row>
    <row r="110" spans="1:7" ht="12.75">
      <c r="A110" s="4" t="s">
        <v>161</v>
      </c>
      <c r="B110" s="2">
        <v>3561</v>
      </c>
      <c r="C110" s="2">
        <v>323</v>
      </c>
      <c r="D110" s="2">
        <v>1198</v>
      </c>
      <c r="E110" s="2">
        <v>1265</v>
      </c>
      <c r="F110" s="2">
        <v>775</v>
      </c>
      <c r="G110" s="12">
        <v>49.28924459421523</v>
      </c>
    </row>
    <row r="111" spans="1:7" ht="12.75">
      <c r="A111" s="4" t="s">
        <v>162</v>
      </c>
      <c r="B111" s="2">
        <v>306</v>
      </c>
      <c r="C111" s="2">
        <v>23</v>
      </c>
      <c r="D111" s="2">
        <v>135</v>
      </c>
      <c r="E111" s="2">
        <v>72</v>
      </c>
      <c r="F111" s="2">
        <v>76</v>
      </c>
      <c r="G111" s="12">
        <v>47.88888888888889</v>
      </c>
    </row>
    <row r="112" spans="2:7" ht="12.75">
      <c r="B112" s="2"/>
      <c r="C112" s="2"/>
      <c r="D112" s="2"/>
      <c r="E112" s="2"/>
      <c r="F112" s="2"/>
      <c r="G112" s="12"/>
    </row>
    <row r="113" spans="2:7" ht="12.75">
      <c r="B113" s="2"/>
      <c r="C113" s="2"/>
      <c r="D113" s="2"/>
      <c r="E113" s="2"/>
      <c r="F113" s="2"/>
      <c r="G113" s="12"/>
    </row>
    <row r="114" spans="2:7" ht="12.75">
      <c r="B114" s="2"/>
      <c r="C114" s="2"/>
      <c r="D114" s="2"/>
      <c r="E114" s="2"/>
      <c r="F114" s="2"/>
      <c r="G114" s="12"/>
    </row>
    <row r="115" spans="2:7" ht="12.75">
      <c r="B115" s="2"/>
      <c r="C115" s="2"/>
      <c r="D115" s="2"/>
      <c r="E115" s="2"/>
      <c r="F115" s="2"/>
      <c r="G115" s="12"/>
    </row>
    <row r="116" spans="2:7" ht="12.75">
      <c r="B116" s="2"/>
      <c r="C116" s="2"/>
      <c r="D116" s="2"/>
      <c r="E116" s="2"/>
      <c r="F116" s="2"/>
      <c r="G116" s="12"/>
    </row>
    <row r="117" spans="2:7" ht="12.75">
      <c r="B117" s="2"/>
      <c r="C117" s="2"/>
      <c r="D117" s="2"/>
      <c r="E117" s="2"/>
      <c r="F117" s="2"/>
      <c r="G117" s="12"/>
    </row>
    <row r="118" spans="2:7" ht="12.75">
      <c r="B118" s="2"/>
      <c r="C118" s="2"/>
      <c r="D118" s="2"/>
      <c r="E118" s="2"/>
      <c r="F118" s="2"/>
      <c r="G118" s="12"/>
    </row>
    <row r="119" spans="2:7" ht="12.75">
      <c r="B119" s="2"/>
      <c r="C119" s="2"/>
      <c r="D119" s="2"/>
      <c r="E119" s="2"/>
      <c r="F119" s="2"/>
      <c r="G119" s="12"/>
    </row>
    <row r="120" spans="2:7" ht="12.75">
      <c r="B120" s="2"/>
      <c r="C120" s="2"/>
      <c r="D120" s="2"/>
      <c r="E120" s="2"/>
      <c r="F120" s="2"/>
      <c r="G120" s="12"/>
    </row>
    <row r="121" spans="2:7" ht="12.75">
      <c r="B121" s="2"/>
      <c r="C121" s="2"/>
      <c r="D121" s="2"/>
      <c r="E121" s="2"/>
      <c r="F121" s="2"/>
      <c r="G121" s="12"/>
    </row>
    <row r="122" spans="2:7" ht="12.75">
      <c r="B122" s="2"/>
      <c r="C122" s="2"/>
      <c r="D122" s="2"/>
      <c r="E122" s="2"/>
      <c r="F122" s="2"/>
      <c r="G122" s="12"/>
    </row>
    <row r="123" spans="2:7" ht="12.75">
      <c r="B123" s="2"/>
      <c r="C123" s="2"/>
      <c r="D123" s="2"/>
      <c r="E123" s="2"/>
      <c r="F123" s="2"/>
      <c r="G123" s="12"/>
    </row>
    <row r="124" spans="2:7" ht="12.75">
      <c r="B124" s="2"/>
      <c r="C124" s="2"/>
      <c r="D124" s="2"/>
      <c r="E124" s="2"/>
      <c r="F124" s="2"/>
      <c r="G124" s="12"/>
    </row>
    <row r="125" spans="2:7" ht="12.75">
      <c r="B125" s="2"/>
      <c r="C125" s="2"/>
      <c r="D125" s="2"/>
      <c r="E125" s="2"/>
      <c r="F125" s="2"/>
      <c r="G125" s="12"/>
    </row>
    <row r="126" spans="2:7" ht="12.75">
      <c r="B126" s="2"/>
      <c r="C126" s="2"/>
      <c r="D126" s="2"/>
      <c r="E126" s="2"/>
      <c r="F126" s="2"/>
      <c r="G126" s="12"/>
    </row>
    <row r="127" spans="2:7" ht="12.75">
      <c r="B127" s="2"/>
      <c r="C127" s="2"/>
      <c r="D127" s="2"/>
      <c r="E127" s="2"/>
      <c r="F127" s="2"/>
      <c r="G127" s="12"/>
    </row>
    <row r="128" spans="2:7" ht="12.75">
      <c r="B128" s="2"/>
      <c r="C128" s="2"/>
      <c r="D128" s="2"/>
      <c r="E128" s="2"/>
      <c r="F128" s="2"/>
      <c r="G128" s="12"/>
    </row>
    <row r="129" spans="2:7" ht="12.75">
      <c r="B129" s="2"/>
      <c r="C129" s="2"/>
      <c r="D129" s="2"/>
      <c r="E129" s="2"/>
      <c r="F129" s="2"/>
      <c r="G129" s="12"/>
    </row>
    <row r="161" ht="12.75">
      <c r="G161" s="11"/>
    </row>
    <row r="162" ht="12.75">
      <c r="G162" s="11"/>
    </row>
    <row r="163" ht="12.75">
      <c r="G163" s="11"/>
    </row>
    <row r="164" ht="12.75">
      <c r="G164" s="11"/>
    </row>
    <row r="165" ht="12.75">
      <c r="G165" s="11"/>
    </row>
    <row r="166" ht="12.75">
      <c r="G166" s="11"/>
    </row>
    <row r="167" ht="12.75">
      <c r="G167" s="11"/>
    </row>
    <row r="168" ht="12.75">
      <c r="G168" s="11"/>
    </row>
    <row r="169" ht="12.75">
      <c r="G169" s="11"/>
    </row>
    <row r="170" ht="12.75">
      <c r="G170" s="11"/>
    </row>
    <row r="171" ht="12.75">
      <c r="G171" s="11"/>
    </row>
    <row r="172" ht="12.75">
      <c r="G172" s="11"/>
    </row>
    <row r="173" ht="12.75">
      <c r="G173" s="11"/>
    </row>
    <row r="174" ht="12.75">
      <c r="G174" s="11"/>
    </row>
    <row r="175" ht="12.75">
      <c r="G175" s="11"/>
    </row>
    <row r="176" ht="12.75">
      <c r="G176" s="11"/>
    </row>
    <row r="177" ht="12.75">
      <c r="G177" s="11"/>
    </row>
    <row r="178" ht="12.75">
      <c r="G178" s="11"/>
    </row>
    <row r="179" ht="12.75">
      <c r="G179" s="11"/>
    </row>
    <row r="180" ht="12.75">
      <c r="G180" s="11"/>
    </row>
    <row r="181" ht="12.75">
      <c r="G181" s="11"/>
    </row>
    <row r="182" ht="12.75">
      <c r="G182" s="11"/>
    </row>
    <row r="183" ht="12.75">
      <c r="G183" s="11"/>
    </row>
    <row r="184" ht="12.75">
      <c r="G184" s="11"/>
    </row>
    <row r="185" ht="12.75">
      <c r="G185" s="11"/>
    </row>
    <row r="186" ht="12.75">
      <c r="G186" s="11"/>
    </row>
    <row r="187" ht="12.75">
      <c r="G187" s="11"/>
    </row>
    <row r="188" ht="12.75">
      <c r="G188" s="11"/>
    </row>
    <row r="189" ht="12.75">
      <c r="G189" s="11"/>
    </row>
    <row r="190" ht="12.75">
      <c r="G190" s="11"/>
    </row>
    <row r="191" ht="12.75">
      <c r="G191" s="11"/>
    </row>
    <row r="192" ht="12.75">
      <c r="G192" s="11"/>
    </row>
    <row r="193" ht="12.75">
      <c r="G193" s="11"/>
    </row>
    <row r="194" ht="12.75">
      <c r="G194" s="11"/>
    </row>
    <row r="195" ht="12.75">
      <c r="G195" s="11"/>
    </row>
    <row r="196" ht="12.75">
      <c r="G196" s="11"/>
    </row>
    <row r="197" ht="12.75">
      <c r="G197" s="11"/>
    </row>
    <row r="198" ht="12.75">
      <c r="G198" s="11"/>
    </row>
    <row r="199" ht="12.75">
      <c r="G199" s="11"/>
    </row>
    <row r="200" ht="12.75">
      <c r="G200" s="11"/>
    </row>
    <row r="201" ht="12.75">
      <c r="G201" s="11"/>
    </row>
    <row r="202" ht="12.75">
      <c r="G202" s="11"/>
    </row>
    <row r="203" ht="12.75">
      <c r="G203" s="11"/>
    </row>
    <row r="204" ht="12.75">
      <c r="G204" s="11"/>
    </row>
    <row r="205" ht="12.75">
      <c r="G205" s="11"/>
    </row>
    <row r="206" ht="12.75">
      <c r="G206" s="11"/>
    </row>
    <row r="207" ht="12.75">
      <c r="G207" s="11"/>
    </row>
    <row r="208" ht="12.75">
      <c r="G208" s="11"/>
    </row>
    <row r="209" ht="12.75">
      <c r="G209" s="11"/>
    </row>
    <row r="210" ht="12.75">
      <c r="G210" s="11"/>
    </row>
    <row r="211" ht="12.75">
      <c r="G211" s="11"/>
    </row>
    <row r="212" ht="12.75">
      <c r="G212" s="11"/>
    </row>
    <row r="213" ht="12.75">
      <c r="G213" s="11"/>
    </row>
    <row r="214" ht="12.75">
      <c r="G214" s="11"/>
    </row>
    <row r="215" ht="12.75">
      <c r="G215" s="11"/>
    </row>
    <row r="216" ht="12.75">
      <c r="G216" s="11"/>
    </row>
    <row r="217" ht="12.75">
      <c r="G217" s="11"/>
    </row>
    <row r="218" ht="12.75">
      <c r="G218" s="11"/>
    </row>
    <row r="219" ht="12.75">
      <c r="G219" s="11"/>
    </row>
    <row r="220" ht="12.75">
      <c r="G220" s="11"/>
    </row>
    <row r="221" ht="12.75">
      <c r="G221" s="11"/>
    </row>
    <row r="222" ht="12.75">
      <c r="G222" s="11"/>
    </row>
    <row r="223" ht="12.75">
      <c r="G223" s="11"/>
    </row>
    <row r="224" ht="12.75">
      <c r="G224" s="11"/>
    </row>
    <row r="225" ht="12.75">
      <c r="G225" s="11"/>
    </row>
    <row r="226" ht="12.75">
      <c r="G226" s="11"/>
    </row>
    <row r="227" ht="12.75">
      <c r="G227" s="11"/>
    </row>
    <row r="228" ht="12.75">
      <c r="G228" s="11"/>
    </row>
    <row r="229" ht="12.75">
      <c r="G229" s="11"/>
    </row>
    <row r="230" ht="12.75">
      <c r="G230" s="11"/>
    </row>
    <row r="231" ht="12.75">
      <c r="G231" s="11"/>
    </row>
    <row r="232" ht="12.75">
      <c r="G232" s="11"/>
    </row>
    <row r="233" ht="12.75">
      <c r="G233" s="11"/>
    </row>
    <row r="234" ht="12.75">
      <c r="G234" s="11"/>
    </row>
    <row r="235" ht="12.75">
      <c r="G235" s="11"/>
    </row>
    <row r="236" ht="12.75">
      <c r="G236" s="11"/>
    </row>
    <row r="237" ht="12.75">
      <c r="G237" s="11"/>
    </row>
    <row r="238" ht="12.75">
      <c r="G238" s="11"/>
    </row>
    <row r="239" ht="12.75">
      <c r="G239" s="11"/>
    </row>
    <row r="240" ht="12.75">
      <c r="G240" s="11"/>
    </row>
    <row r="241" ht="12.75">
      <c r="G241" s="11"/>
    </row>
    <row r="242" ht="12.75">
      <c r="G242" s="11"/>
    </row>
    <row r="243" ht="12.75">
      <c r="G243" s="11"/>
    </row>
    <row r="244" ht="12.75">
      <c r="G244" s="11"/>
    </row>
    <row r="245" ht="12.75">
      <c r="G245" s="11"/>
    </row>
    <row r="246" ht="12.75">
      <c r="G246" s="11"/>
    </row>
    <row r="247" ht="12.75">
      <c r="G247" s="11"/>
    </row>
    <row r="248" ht="12.75">
      <c r="G248" s="11"/>
    </row>
    <row r="249" ht="12.75">
      <c r="G249" s="11"/>
    </row>
    <row r="250" ht="12.75">
      <c r="G250" s="11"/>
    </row>
    <row r="251" ht="12.75">
      <c r="G251" s="11"/>
    </row>
    <row r="252" ht="12.75">
      <c r="G252" s="11"/>
    </row>
    <row r="253" ht="12.75">
      <c r="G253" s="11"/>
    </row>
    <row r="254" ht="12.75">
      <c r="G254" s="11"/>
    </row>
    <row r="255" ht="12.75">
      <c r="G255" s="11"/>
    </row>
    <row r="256" ht="12.75">
      <c r="G256" s="11"/>
    </row>
    <row r="257" ht="12.75">
      <c r="G257" s="11"/>
    </row>
    <row r="258" ht="12.75">
      <c r="G258" s="11"/>
    </row>
    <row r="259" ht="12.75">
      <c r="G259" s="11"/>
    </row>
    <row r="260" ht="12.75">
      <c r="G260" s="11"/>
    </row>
    <row r="261" ht="12.75">
      <c r="G261" s="11"/>
    </row>
    <row r="262" ht="12.75">
      <c r="G262" s="11"/>
    </row>
    <row r="263" ht="12.75">
      <c r="G263" s="11"/>
    </row>
    <row r="264" ht="12.75">
      <c r="G264" s="11"/>
    </row>
    <row r="265" ht="12.75">
      <c r="G265" s="11"/>
    </row>
    <row r="266" ht="12.75">
      <c r="G266" s="11"/>
    </row>
    <row r="267" ht="12.75">
      <c r="G267" s="11"/>
    </row>
    <row r="268" ht="12.75">
      <c r="G268" s="11"/>
    </row>
    <row r="269" ht="12.75">
      <c r="G269" s="11"/>
    </row>
    <row r="270" ht="12.75">
      <c r="G270" s="11"/>
    </row>
    <row r="271" ht="12.75">
      <c r="G271" s="11"/>
    </row>
    <row r="272" ht="12.75">
      <c r="G272" s="11"/>
    </row>
    <row r="273" ht="12.75">
      <c r="G273" s="11"/>
    </row>
    <row r="274" ht="12.75">
      <c r="G274" s="11"/>
    </row>
    <row r="275" ht="12.75">
      <c r="G275" s="11"/>
    </row>
    <row r="276" ht="12.75">
      <c r="G276" s="11"/>
    </row>
    <row r="277" ht="12.75">
      <c r="G277" s="11"/>
    </row>
    <row r="278" ht="12.75">
      <c r="G278" s="11"/>
    </row>
    <row r="279" ht="12.75">
      <c r="G279" s="11"/>
    </row>
    <row r="280" ht="12.75">
      <c r="G280" s="11"/>
    </row>
    <row r="281" ht="12.75">
      <c r="G281" s="11"/>
    </row>
    <row r="282" ht="12.75">
      <c r="G282" s="11"/>
    </row>
    <row r="283" ht="12.75">
      <c r="G283" s="11"/>
    </row>
    <row r="284" ht="12.75">
      <c r="G284" s="11"/>
    </row>
    <row r="285" ht="12.75">
      <c r="G285" s="11"/>
    </row>
    <row r="286" ht="12.75">
      <c r="G286" s="11"/>
    </row>
    <row r="287" ht="12.75">
      <c r="G287" s="11"/>
    </row>
    <row r="288" ht="12.75">
      <c r="G288" s="11"/>
    </row>
    <row r="289" ht="12.75">
      <c r="G289" s="11"/>
    </row>
    <row r="290" ht="12.75">
      <c r="G290" s="11"/>
    </row>
    <row r="291" ht="12.75">
      <c r="G291" s="11"/>
    </row>
    <row r="292" ht="12.75">
      <c r="G292" s="11"/>
    </row>
    <row r="293" ht="12.75">
      <c r="G293" s="11"/>
    </row>
    <row r="294" ht="12.75">
      <c r="G294" s="11"/>
    </row>
    <row r="295" ht="12.75">
      <c r="G295" s="11"/>
    </row>
    <row r="296" ht="12.75">
      <c r="G296" s="11"/>
    </row>
    <row r="297" ht="12.75">
      <c r="G297" s="11"/>
    </row>
    <row r="298" ht="12.75">
      <c r="G298" s="11"/>
    </row>
    <row r="299" ht="12.75">
      <c r="G299" s="11"/>
    </row>
    <row r="300" ht="12.75">
      <c r="G300" s="11"/>
    </row>
    <row r="301" ht="12.75">
      <c r="G301" s="11"/>
    </row>
    <row r="302" ht="12.75">
      <c r="G302" s="11"/>
    </row>
    <row r="303" ht="12.75">
      <c r="G303" s="11"/>
    </row>
    <row r="304" ht="12.75">
      <c r="G304" s="11"/>
    </row>
    <row r="305" ht="12.75">
      <c r="G305" s="11"/>
    </row>
    <row r="306" ht="12.75">
      <c r="G306" s="11"/>
    </row>
    <row r="307" ht="12.75">
      <c r="G307" s="11"/>
    </row>
    <row r="308" ht="12.75">
      <c r="G308" s="11"/>
    </row>
    <row r="309" ht="12.75">
      <c r="G309" s="11"/>
    </row>
    <row r="310" ht="12.75">
      <c r="G310" s="11"/>
    </row>
    <row r="311" ht="12.75">
      <c r="G311" s="11"/>
    </row>
    <row r="312" ht="12.75">
      <c r="G312" s="11"/>
    </row>
    <row r="313" ht="12.75">
      <c r="G313" s="11"/>
    </row>
    <row r="314" ht="12.75">
      <c r="G314" s="11"/>
    </row>
    <row r="315" ht="12.75">
      <c r="G315" s="11"/>
    </row>
    <row r="316" ht="12.75">
      <c r="G316" s="11"/>
    </row>
    <row r="317" ht="12.75">
      <c r="G317" s="11"/>
    </row>
    <row r="318" ht="12.75">
      <c r="G318" s="11"/>
    </row>
    <row r="319" ht="12.75">
      <c r="G319" s="11"/>
    </row>
    <row r="320" ht="12.75">
      <c r="G320" s="11"/>
    </row>
    <row r="321" ht="12.75">
      <c r="G321" s="11"/>
    </row>
    <row r="322" ht="12.75">
      <c r="G322" s="11"/>
    </row>
    <row r="323" ht="12.75">
      <c r="G323" s="11"/>
    </row>
    <row r="324" ht="12.75">
      <c r="G324" s="11"/>
    </row>
    <row r="325" ht="12.75">
      <c r="G325" s="11"/>
    </row>
    <row r="326" ht="12.75">
      <c r="G326" s="11"/>
    </row>
    <row r="327" ht="12.75">
      <c r="G327" s="11"/>
    </row>
    <row r="328" ht="12.75">
      <c r="G328" s="11"/>
    </row>
    <row r="329" ht="12.75">
      <c r="G329" s="11"/>
    </row>
    <row r="330" ht="12.75">
      <c r="G330" s="11"/>
    </row>
    <row r="331" ht="12.75">
      <c r="G331" s="11"/>
    </row>
    <row r="332" ht="12.75">
      <c r="G332" s="11"/>
    </row>
    <row r="333" ht="12.75">
      <c r="G333" s="11"/>
    </row>
    <row r="334" ht="12.75">
      <c r="G334" s="11"/>
    </row>
    <row r="335" ht="12.75">
      <c r="G335" s="11"/>
    </row>
    <row r="336" ht="12.75">
      <c r="G336" s="11"/>
    </row>
    <row r="337" ht="12.75">
      <c r="G337" s="11"/>
    </row>
    <row r="338" ht="12.75">
      <c r="G338" s="11"/>
    </row>
    <row r="339" ht="12.75">
      <c r="G339" s="11"/>
    </row>
    <row r="340" ht="12.75">
      <c r="G340" s="11"/>
    </row>
    <row r="341" ht="12.75">
      <c r="G341" s="11"/>
    </row>
    <row r="342" ht="12.75">
      <c r="G342" s="11"/>
    </row>
    <row r="343" ht="12.75">
      <c r="G343" s="11"/>
    </row>
    <row r="344" ht="12.75">
      <c r="G344" s="11"/>
    </row>
    <row r="345" ht="12.75">
      <c r="G345" s="11"/>
    </row>
    <row r="346" ht="12.75">
      <c r="G346" s="11"/>
    </row>
    <row r="347" ht="12.75">
      <c r="G347" s="11"/>
    </row>
    <row r="348" ht="12.75">
      <c r="G348" s="11"/>
    </row>
    <row r="349" ht="12.75">
      <c r="G349" s="11"/>
    </row>
    <row r="350" ht="12.75">
      <c r="G350" s="11"/>
    </row>
    <row r="351" ht="12.75">
      <c r="G351" s="11"/>
    </row>
    <row r="352" ht="12.75">
      <c r="G352" s="11"/>
    </row>
    <row r="353" ht="12.75">
      <c r="G353" s="11"/>
    </row>
    <row r="354" ht="12.75">
      <c r="G354" s="11"/>
    </row>
    <row r="355" ht="12.75">
      <c r="G355" s="11"/>
    </row>
    <row r="356" ht="12.75">
      <c r="G356" s="11"/>
    </row>
    <row r="357" ht="12.75">
      <c r="G357" s="11"/>
    </row>
    <row r="358" ht="12.75">
      <c r="G358" s="11"/>
    </row>
    <row r="359" ht="12.75">
      <c r="G359" s="11"/>
    </row>
    <row r="360" ht="12.75">
      <c r="G360" s="11"/>
    </row>
    <row r="361" ht="12.75">
      <c r="G361" s="11"/>
    </row>
    <row r="362" ht="12.75">
      <c r="G362" s="11"/>
    </row>
    <row r="363" ht="12.75">
      <c r="G363" s="11"/>
    </row>
    <row r="364" ht="12.75">
      <c r="G364" s="11"/>
    </row>
    <row r="365" ht="12.75">
      <c r="G365" s="11"/>
    </row>
    <row r="366" ht="12.75">
      <c r="G366" s="11"/>
    </row>
    <row r="367" ht="12.75">
      <c r="G367" s="11"/>
    </row>
    <row r="368" ht="12.75">
      <c r="G368" s="11"/>
    </row>
    <row r="369" ht="12.75">
      <c r="G369" s="11"/>
    </row>
    <row r="370" ht="12.75">
      <c r="G370" s="11"/>
    </row>
    <row r="371" ht="12.75">
      <c r="G371" s="11"/>
    </row>
    <row r="372" ht="12.75">
      <c r="G372" s="11"/>
    </row>
    <row r="373" ht="12.75">
      <c r="G373" s="11"/>
    </row>
    <row r="374" ht="12.75">
      <c r="G374" s="11"/>
    </row>
    <row r="375" ht="12.75">
      <c r="G375" s="11"/>
    </row>
    <row r="376" ht="12.75">
      <c r="G376" s="11"/>
    </row>
    <row r="377" ht="12.75">
      <c r="G377" s="11"/>
    </row>
    <row r="378" ht="12.75">
      <c r="G378" s="11"/>
    </row>
    <row r="379" ht="12.75">
      <c r="G379" s="11"/>
    </row>
    <row r="380" ht="12.75">
      <c r="G380" s="11"/>
    </row>
    <row r="381" ht="12.75">
      <c r="G381" s="11"/>
    </row>
    <row r="382" ht="12.75">
      <c r="G382" s="11"/>
    </row>
    <row r="383" ht="12.75">
      <c r="G383" s="11"/>
    </row>
    <row r="384" ht="12.75">
      <c r="G384" s="11"/>
    </row>
    <row r="385" ht="12.75">
      <c r="G385" s="11"/>
    </row>
    <row r="386" ht="12.75">
      <c r="G386" s="11"/>
    </row>
    <row r="387" ht="12.75">
      <c r="G387" s="11"/>
    </row>
    <row r="388" ht="12.75">
      <c r="G388" s="11"/>
    </row>
    <row r="389" ht="12.75">
      <c r="G389" s="11"/>
    </row>
    <row r="390" ht="12.75">
      <c r="G390" s="11"/>
    </row>
    <row r="391" ht="12.75">
      <c r="G391" s="11"/>
    </row>
    <row r="392" ht="12.75">
      <c r="G392" s="11"/>
    </row>
    <row r="393" ht="12.75">
      <c r="G393" s="11"/>
    </row>
    <row r="394" ht="12.75">
      <c r="G394" s="11"/>
    </row>
    <row r="395" ht="12.75">
      <c r="G395" s="11"/>
    </row>
    <row r="396" ht="12.75">
      <c r="G396" s="11"/>
    </row>
    <row r="397" ht="12.75">
      <c r="G397" s="11"/>
    </row>
    <row r="398" ht="12.75">
      <c r="G398" s="11"/>
    </row>
    <row r="399" ht="12.75">
      <c r="G399" s="11"/>
    </row>
    <row r="400" ht="12.75">
      <c r="G400" s="11"/>
    </row>
    <row r="401" ht="12.75">
      <c r="G401" s="11"/>
    </row>
    <row r="402" ht="12.75">
      <c r="G402" s="11"/>
    </row>
    <row r="403" ht="12.75">
      <c r="G403" s="11"/>
    </row>
    <row r="404" ht="12.75">
      <c r="G404" s="11"/>
    </row>
    <row r="405" ht="12.75">
      <c r="G405" s="11"/>
    </row>
    <row r="406" ht="12.75">
      <c r="G406" s="11"/>
    </row>
    <row r="407" ht="12.75">
      <c r="G407" s="11"/>
    </row>
    <row r="408" ht="12.75">
      <c r="G408" s="11"/>
    </row>
    <row r="409" ht="12.75">
      <c r="G409" s="11"/>
    </row>
    <row r="410" ht="12.75">
      <c r="G410" s="11"/>
    </row>
    <row r="411" ht="12.75">
      <c r="G411" s="11"/>
    </row>
    <row r="412" ht="12.75">
      <c r="G412" s="11"/>
    </row>
    <row r="413" ht="12.75">
      <c r="G413" s="11"/>
    </row>
    <row r="414" ht="12.75">
      <c r="G414" s="11"/>
    </row>
    <row r="415" ht="12.75">
      <c r="G415" s="11"/>
    </row>
    <row r="416" ht="12.75">
      <c r="G416" s="11"/>
    </row>
    <row r="417" ht="12.75">
      <c r="G417" s="11"/>
    </row>
    <row r="418" ht="12.75">
      <c r="G418" s="11"/>
    </row>
    <row r="419" ht="12.75">
      <c r="G419" s="11"/>
    </row>
    <row r="420" ht="12.75">
      <c r="G420" s="11"/>
    </row>
    <row r="421" ht="12.75">
      <c r="G421" s="11"/>
    </row>
    <row r="422" ht="12.75">
      <c r="G422" s="11"/>
    </row>
    <row r="423" ht="12.75">
      <c r="G423" s="11"/>
    </row>
    <row r="424" ht="12.75">
      <c r="G424" s="11"/>
    </row>
    <row r="425" ht="12.75">
      <c r="G425" s="11"/>
    </row>
    <row r="426" ht="12.75">
      <c r="G426" s="11"/>
    </row>
    <row r="427" ht="12.75">
      <c r="G427" s="11"/>
    </row>
    <row r="428" ht="12.75">
      <c r="G428" s="11"/>
    </row>
    <row r="429" ht="12.75">
      <c r="G429" s="11"/>
    </row>
    <row r="430" ht="12.75">
      <c r="G430" s="11"/>
    </row>
    <row r="431" ht="12.75">
      <c r="G431" s="11"/>
    </row>
    <row r="432" ht="12.75">
      <c r="G432" s="11"/>
    </row>
    <row r="433" ht="12.75">
      <c r="G433" s="11"/>
    </row>
    <row r="434" ht="12.75">
      <c r="G434" s="11"/>
    </row>
    <row r="435" ht="12.75">
      <c r="G435" s="11"/>
    </row>
    <row r="436" ht="12.75">
      <c r="G436" s="11"/>
    </row>
    <row r="437" ht="12.75">
      <c r="G437" s="11"/>
    </row>
    <row r="438" ht="12.75">
      <c r="G438" s="11"/>
    </row>
    <row r="439" ht="12.75">
      <c r="G439" s="11"/>
    </row>
    <row r="440" ht="12.75">
      <c r="G440" s="11"/>
    </row>
    <row r="441" ht="12.75">
      <c r="G441" s="11"/>
    </row>
    <row r="442" ht="12.75">
      <c r="G442" s="11"/>
    </row>
    <row r="443" ht="12.75">
      <c r="G443" s="11"/>
    </row>
    <row r="444" ht="12.75">
      <c r="G444" s="11"/>
    </row>
    <row r="445" ht="12.75">
      <c r="G445" s="11"/>
    </row>
    <row r="446" ht="12.75">
      <c r="G446" s="11"/>
    </row>
    <row r="447" ht="12.75">
      <c r="G447" s="11"/>
    </row>
    <row r="448" ht="12.75">
      <c r="G448" s="11"/>
    </row>
    <row r="449" ht="12.75">
      <c r="G449" s="11"/>
    </row>
    <row r="450" ht="12.75">
      <c r="G450" s="11"/>
    </row>
    <row r="451" ht="12.75">
      <c r="G451" s="11"/>
    </row>
    <row r="452" ht="12.75">
      <c r="G452" s="11"/>
    </row>
    <row r="453" ht="12.75">
      <c r="G453" s="11"/>
    </row>
    <row r="454" ht="12.75">
      <c r="G454" s="11"/>
    </row>
    <row r="455" ht="12.75">
      <c r="G455" s="11"/>
    </row>
    <row r="456" ht="12.75">
      <c r="G456" s="11"/>
    </row>
    <row r="457" ht="12.75">
      <c r="G457" s="11"/>
    </row>
    <row r="458" ht="12.75">
      <c r="G458" s="11"/>
    </row>
    <row r="459" ht="12.75">
      <c r="G459" s="11"/>
    </row>
    <row r="460" ht="12.75">
      <c r="G460" s="11"/>
    </row>
    <row r="461" ht="12.75">
      <c r="G461" s="11"/>
    </row>
    <row r="462" ht="12.75">
      <c r="G462" s="11"/>
    </row>
    <row r="463" ht="12.75">
      <c r="G463" s="11"/>
    </row>
    <row r="464" ht="12.75">
      <c r="G464" s="11"/>
    </row>
    <row r="465" ht="12.75">
      <c r="G465" s="11"/>
    </row>
    <row r="466" ht="12.75">
      <c r="G466" s="11"/>
    </row>
    <row r="467" ht="12.75">
      <c r="G467" s="11"/>
    </row>
    <row r="468" ht="12.75">
      <c r="G468" s="11"/>
    </row>
    <row r="469" ht="12.75">
      <c r="G469" s="11"/>
    </row>
    <row r="470" ht="12.75">
      <c r="G470" s="11"/>
    </row>
    <row r="471" ht="12.75">
      <c r="G471" s="11"/>
    </row>
    <row r="472" ht="12.75">
      <c r="G472" s="11"/>
    </row>
    <row r="473" ht="12.75">
      <c r="G473" s="11"/>
    </row>
    <row r="474" ht="12.75">
      <c r="G474" s="11"/>
    </row>
    <row r="475" ht="12.75">
      <c r="G475" s="11"/>
    </row>
    <row r="476" ht="12.75">
      <c r="G476" s="11"/>
    </row>
    <row r="477" ht="12.75">
      <c r="G477" s="11"/>
    </row>
    <row r="478" ht="12.75">
      <c r="G478" s="11"/>
    </row>
    <row r="479" ht="12.75">
      <c r="G479" s="11"/>
    </row>
    <row r="480" ht="12.75">
      <c r="G480" s="11"/>
    </row>
    <row r="481" ht="12.75">
      <c r="G481" s="11"/>
    </row>
    <row r="482" ht="12.75">
      <c r="G482" s="11"/>
    </row>
    <row r="483" ht="12.75">
      <c r="G483" s="11"/>
    </row>
    <row r="484" ht="12.75">
      <c r="G484" s="11"/>
    </row>
    <row r="485" ht="12.75">
      <c r="G485" s="11"/>
    </row>
    <row r="486" ht="12.75">
      <c r="G486" s="11"/>
    </row>
    <row r="487" ht="12.75">
      <c r="G487" s="11"/>
    </row>
    <row r="488" ht="12.75">
      <c r="G488" s="11"/>
    </row>
    <row r="489" ht="12.75">
      <c r="G489" s="11"/>
    </row>
    <row r="490" ht="12.75">
      <c r="G490" s="11"/>
    </row>
    <row r="491" ht="12.75">
      <c r="G491" s="11"/>
    </row>
    <row r="492" ht="12.75">
      <c r="G492" s="11"/>
    </row>
    <row r="493" ht="12.75">
      <c r="G493" s="11"/>
    </row>
    <row r="494" ht="12.75">
      <c r="G494" s="11"/>
    </row>
    <row r="495" ht="12.75">
      <c r="G495" s="11"/>
    </row>
    <row r="496" ht="12.75">
      <c r="G496" s="11"/>
    </row>
    <row r="497" ht="12.75">
      <c r="G497" s="11"/>
    </row>
    <row r="498" ht="12.75">
      <c r="G498" s="11"/>
    </row>
    <row r="499" ht="12.75">
      <c r="G499" s="11"/>
    </row>
    <row r="500" ht="12.75">
      <c r="G500" s="11"/>
    </row>
    <row r="501" ht="12.75">
      <c r="G501" s="11"/>
    </row>
    <row r="502" ht="12.75">
      <c r="G502" s="11"/>
    </row>
    <row r="503" ht="12.75">
      <c r="G503" s="11"/>
    </row>
    <row r="504" ht="12.75">
      <c r="G504" s="11"/>
    </row>
    <row r="505" ht="12.75">
      <c r="G505" s="11"/>
    </row>
    <row r="506" ht="12.75">
      <c r="G506" s="11"/>
    </row>
    <row r="507" ht="12.75">
      <c r="G507" s="11"/>
    </row>
    <row r="508" ht="12.75">
      <c r="G508" s="11"/>
    </row>
    <row r="509" ht="12.75">
      <c r="G509" s="11"/>
    </row>
    <row r="510" ht="12.75">
      <c r="G510" s="11"/>
    </row>
    <row r="511" ht="12.75">
      <c r="G511" s="8"/>
    </row>
    <row r="512" ht="12.75">
      <c r="G512" s="8"/>
    </row>
    <row r="513" ht="12.75">
      <c r="G513" s="8"/>
    </row>
    <row r="514" ht="12.75">
      <c r="G514" s="8"/>
    </row>
    <row r="515" ht="12.75">
      <c r="G515" s="8"/>
    </row>
    <row r="516" ht="12.75">
      <c r="G516" s="8"/>
    </row>
    <row r="517" ht="12.75">
      <c r="G517" s="8"/>
    </row>
    <row r="518" ht="12.75">
      <c r="G518" s="8"/>
    </row>
    <row r="519" ht="12.75">
      <c r="G519" s="8"/>
    </row>
    <row r="520" ht="12.75">
      <c r="G520" s="8"/>
    </row>
    <row r="521" ht="12.75">
      <c r="G521" s="8"/>
    </row>
    <row r="522" ht="12.75">
      <c r="G522" s="8"/>
    </row>
    <row r="523" ht="12.75">
      <c r="G523" s="8"/>
    </row>
    <row r="524" ht="12.75">
      <c r="G524" s="8"/>
    </row>
    <row r="525" ht="12.75">
      <c r="G525" s="8"/>
    </row>
    <row r="526" ht="12.75">
      <c r="G526" s="8"/>
    </row>
    <row r="527" ht="12.75">
      <c r="G527" s="8"/>
    </row>
    <row r="528" ht="12.75">
      <c r="G528" s="8"/>
    </row>
    <row r="529" ht="12.75">
      <c r="G529" s="8"/>
    </row>
    <row r="530" ht="12.75">
      <c r="G530" s="8"/>
    </row>
    <row r="531" ht="12.75">
      <c r="G531" s="8"/>
    </row>
    <row r="532" ht="12.75">
      <c r="G532" s="8"/>
    </row>
    <row r="533" ht="12.75">
      <c r="G533" s="8"/>
    </row>
    <row r="534" ht="12.75">
      <c r="G534" s="8"/>
    </row>
    <row r="535" ht="12.75">
      <c r="G535" s="8"/>
    </row>
    <row r="536" ht="12.75">
      <c r="G536" s="8"/>
    </row>
    <row r="537" ht="12.75">
      <c r="G537" s="8"/>
    </row>
    <row r="538" ht="12.75">
      <c r="G538" s="8"/>
    </row>
    <row r="539" ht="12.75">
      <c r="G539" s="8"/>
    </row>
    <row r="540" ht="12.75">
      <c r="G540" s="8"/>
    </row>
    <row r="541" ht="12.75">
      <c r="G541" s="8"/>
    </row>
    <row r="542" ht="12.75">
      <c r="G542" s="8"/>
    </row>
    <row r="543" ht="12.75">
      <c r="G543" s="8"/>
    </row>
    <row r="544" ht="12.75">
      <c r="G544" s="8"/>
    </row>
    <row r="545" ht="12.75">
      <c r="G545" s="8"/>
    </row>
    <row r="546" ht="12.75">
      <c r="G546" s="8"/>
    </row>
    <row r="547" ht="12.75">
      <c r="G547" s="8"/>
    </row>
    <row r="548" ht="12.75">
      <c r="G548" s="8"/>
    </row>
    <row r="549" ht="12.75">
      <c r="G549" s="8"/>
    </row>
    <row r="550" ht="12.75">
      <c r="G550" s="8"/>
    </row>
    <row r="551" ht="12.75">
      <c r="G551" s="8"/>
    </row>
    <row r="552" ht="12.75">
      <c r="G552" s="8"/>
    </row>
    <row r="553" ht="12.75">
      <c r="G553" s="8"/>
    </row>
    <row r="554" ht="12.75">
      <c r="G554" s="8"/>
    </row>
    <row r="555" ht="12.75">
      <c r="G555" s="8"/>
    </row>
    <row r="556" ht="12.75">
      <c r="G556" s="8"/>
    </row>
    <row r="557" ht="12.75">
      <c r="G557" s="8"/>
    </row>
    <row r="558" ht="12.75">
      <c r="G558" s="8"/>
    </row>
    <row r="559" ht="12.75">
      <c r="G559" s="8"/>
    </row>
    <row r="560" ht="12.75">
      <c r="G560" s="8"/>
    </row>
    <row r="561" ht="12.75">
      <c r="G561" s="8"/>
    </row>
    <row r="562" ht="12.75">
      <c r="G562" s="8"/>
    </row>
    <row r="563" ht="12.75">
      <c r="G563" s="8"/>
    </row>
    <row r="564" ht="12.75">
      <c r="G564" s="8"/>
    </row>
    <row r="565" ht="12.75">
      <c r="G565" s="8"/>
    </row>
    <row r="566" ht="12.75">
      <c r="G566" s="8"/>
    </row>
    <row r="567" ht="12.75">
      <c r="G567" s="8"/>
    </row>
    <row r="568" ht="12.75">
      <c r="G568" s="8"/>
    </row>
    <row r="569" ht="12.75">
      <c r="G569" s="8"/>
    </row>
    <row r="570" ht="12.75">
      <c r="G570" s="8"/>
    </row>
    <row r="571" ht="12.75">
      <c r="G571" s="8"/>
    </row>
    <row r="572" ht="12.75">
      <c r="G572" s="8"/>
    </row>
    <row r="573" ht="12.75">
      <c r="G573" s="8"/>
    </row>
    <row r="574" ht="12.75">
      <c r="G574" s="8"/>
    </row>
    <row r="575" ht="12.75">
      <c r="G575" s="8"/>
    </row>
    <row r="576" ht="12.75">
      <c r="G576" s="8"/>
    </row>
    <row r="577" ht="12.75">
      <c r="G577" s="8"/>
    </row>
    <row r="578" ht="12.75">
      <c r="G578" s="8"/>
    </row>
    <row r="579" ht="12.75">
      <c r="G579" s="8"/>
    </row>
    <row r="580" ht="12.75">
      <c r="G580" s="8"/>
    </row>
    <row r="581" ht="12.75">
      <c r="G581" s="8"/>
    </row>
    <row r="582" ht="12.75">
      <c r="G582" s="8"/>
    </row>
    <row r="583" ht="12.75">
      <c r="G583" s="8"/>
    </row>
    <row r="584" ht="12.75">
      <c r="G584" s="8"/>
    </row>
    <row r="585" ht="12.75">
      <c r="G585" s="8"/>
    </row>
    <row r="586" ht="12.75">
      <c r="G586" s="8"/>
    </row>
    <row r="587" ht="12.75">
      <c r="G587" s="8"/>
    </row>
    <row r="588" ht="12.75">
      <c r="G588" s="8"/>
    </row>
    <row r="589" ht="12.75">
      <c r="G589" s="8"/>
    </row>
    <row r="590" ht="12.75">
      <c r="G590" s="8"/>
    </row>
    <row r="591" ht="12.75">
      <c r="G591" s="8"/>
    </row>
    <row r="592" ht="12.75">
      <c r="G592" s="8"/>
    </row>
    <row r="593" ht="12.75">
      <c r="G593" s="8"/>
    </row>
    <row r="594" ht="12.75">
      <c r="G594" s="8"/>
    </row>
    <row r="595" ht="12.75">
      <c r="G595" s="8"/>
    </row>
    <row r="596" ht="12.75">
      <c r="G596" s="8"/>
    </row>
    <row r="597" ht="12.75">
      <c r="G597" s="8"/>
    </row>
    <row r="598" ht="12.75">
      <c r="G598" s="8"/>
    </row>
    <row r="599" ht="12.75">
      <c r="G599" s="8"/>
    </row>
    <row r="600" ht="12.75">
      <c r="G600" s="8"/>
    </row>
    <row r="601" ht="12.75">
      <c r="G601" s="8"/>
    </row>
    <row r="602" ht="12.75">
      <c r="G602" s="8"/>
    </row>
    <row r="603" ht="12.75">
      <c r="G603" s="8"/>
    </row>
    <row r="604" ht="12.75">
      <c r="G604" s="8"/>
    </row>
    <row r="605" ht="12.75">
      <c r="G605" s="8"/>
    </row>
    <row r="606" ht="12.75">
      <c r="G606" s="8"/>
    </row>
    <row r="607" ht="12.75">
      <c r="G607" s="8"/>
    </row>
    <row r="608" ht="12.75">
      <c r="G608" s="8"/>
    </row>
    <row r="609" ht="12.75">
      <c r="G609" s="8"/>
    </row>
    <row r="610" ht="12.75">
      <c r="G610" s="8"/>
    </row>
    <row r="611" ht="12.75">
      <c r="G611" s="8"/>
    </row>
    <row r="612" ht="12.75">
      <c r="G612" s="8"/>
    </row>
    <row r="613" ht="12.75">
      <c r="G613" s="8"/>
    </row>
    <row r="614" ht="12.75">
      <c r="G614" s="8"/>
    </row>
    <row r="615" ht="12.75">
      <c r="G615" s="8"/>
    </row>
    <row r="616" ht="12.75">
      <c r="G616" s="8"/>
    </row>
    <row r="617" ht="12.75">
      <c r="G617" s="8"/>
    </row>
    <row r="618" ht="12.75">
      <c r="G618" s="8"/>
    </row>
    <row r="619" ht="12.75">
      <c r="G619" s="8"/>
    </row>
    <row r="620" ht="12.75">
      <c r="G620" s="8"/>
    </row>
    <row r="621" ht="12.75">
      <c r="G621" s="8"/>
    </row>
    <row r="622" ht="12.75">
      <c r="G622" s="8"/>
    </row>
    <row r="623" ht="12.75">
      <c r="G623" s="8"/>
    </row>
    <row r="624" ht="12.75">
      <c r="G624" s="8"/>
    </row>
    <row r="625" ht="12.75">
      <c r="G625" s="8"/>
    </row>
    <row r="626" ht="12.75">
      <c r="G626" s="8"/>
    </row>
    <row r="627" ht="12.75">
      <c r="G627" s="8"/>
    </row>
    <row r="628" ht="12.75">
      <c r="G628" s="8"/>
    </row>
    <row r="629" ht="12.75">
      <c r="G629" s="8"/>
    </row>
    <row r="630" ht="12.75">
      <c r="G630" s="8"/>
    </row>
    <row r="631" ht="12.75">
      <c r="G631" s="8"/>
    </row>
    <row r="632" ht="12.75">
      <c r="G632" s="8"/>
    </row>
    <row r="633" ht="12.75">
      <c r="G633" s="8"/>
    </row>
    <row r="634" ht="12.75">
      <c r="G634" s="8"/>
    </row>
    <row r="635" ht="12.75">
      <c r="G635" s="8"/>
    </row>
    <row r="636" ht="12.75">
      <c r="G636" s="8"/>
    </row>
    <row r="637" ht="12.75">
      <c r="G637" s="8"/>
    </row>
    <row r="638" ht="12.75">
      <c r="G638" s="8"/>
    </row>
    <row r="639" ht="12.75">
      <c r="G639" s="8"/>
    </row>
    <row r="640" ht="12.75">
      <c r="G640" s="8"/>
    </row>
    <row r="641" ht="12.75">
      <c r="G641" s="8"/>
    </row>
    <row r="642" ht="12.75">
      <c r="G642" s="8"/>
    </row>
    <row r="643" ht="12.75">
      <c r="G643" s="8"/>
    </row>
    <row r="644" ht="12.75">
      <c r="G644" s="8"/>
    </row>
    <row r="645" ht="12.75">
      <c r="G645" s="8"/>
    </row>
    <row r="646" ht="12.75">
      <c r="G646" s="8"/>
    </row>
    <row r="647" ht="12.75">
      <c r="G647" s="8"/>
    </row>
    <row r="648" ht="12.75">
      <c r="G648" s="8"/>
    </row>
    <row r="649" ht="12.75">
      <c r="G649" s="8"/>
    </row>
    <row r="650" ht="12.75">
      <c r="G650" s="8"/>
    </row>
    <row r="651" ht="12.75">
      <c r="G651" s="8"/>
    </row>
    <row r="652" ht="12.75">
      <c r="G652" s="8"/>
    </row>
    <row r="653" ht="12.75">
      <c r="G653" s="8"/>
    </row>
    <row r="654" ht="12.75">
      <c r="G654" s="8"/>
    </row>
    <row r="655" ht="12.75">
      <c r="G655" s="8"/>
    </row>
    <row r="656" ht="12.75">
      <c r="G656" s="8"/>
    </row>
    <row r="657" ht="12.75">
      <c r="G657" s="8"/>
    </row>
    <row r="658" ht="12.75">
      <c r="G658" s="8"/>
    </row>
    <row r="659" ht="12.75">
      <c r="G659" s="8"/>
    </row>
    <row r="660" ht="12.75">
      <c r="G660" s="8"/>
    </row>
    <row r="661" ht="12.75">
      <c r="G661" s="8"/>
    </row>
    <row r="662" ht="12.75">
      <c r="G662" s="8"/>
    </row>
    <row r="663" ht="12.75">
      <c r="G663" s="8"/>
    </row>
    <row r="664" ht="12.75">
      <c r="G664" s="8"/>
    </row>
    <row r="665" ht="12.75">
      <c r="G665" s="8"/>
    </row>
    <row r="666" ht="12.75">
      <c r="G666" s="8"/>
    </row>
    <row r="667" ht="12.75">
      <c r="G667" s="8"/>
    </row>
    <row r="668" ht="12.75">
      <c r="G668" s="8"/>
    </row>
    <row r="669" ht="12.75">
      <c r="G669" s="8"/>
    </row>
    <row r="670" ht="12.75">
      <c r="G670" s="8"/>
    </row>
    <row r="671" ht="12.75">
      <c r="G671" s="8"/>
    </row>
    <row r="672" ht="12.75">
      <c r="G672" s="8"/>
    </row>
    <row r="673" ht="12.75">
      <c r="G673" s="8"/>
    </row>
    <row r="674" ht="12.75">
      <c r="G674" s="8"/>
    </row>
    <row r="675" ht="12.75">
      <c r="G675" s="8"/>
    </row>
    <row r="676" ht="12.75">
      <c r="G676" s="8"/>
    </row>
    <row r="677" ht="12.75">
      <c r="G677" s="8"/>
    </row>
    <row r="678" ht="12.75">
      <c r="G678" s="8"/>
    </row>
    <row r="679" ht="12.75">
      <c r="G679" s="8"/>
    </row>
    <row r="680" ht="12.75">
      <c r="G680" s="8"/>
    </row>
    <row r="681" ht="12.75">
      <c r="G681" s="8"/>
    </row>
    <row r="682" ht="12.75">
      <c r="G682" s="8"/>
    </row>
    <row r="683" ht="12.75">
      <c r="G683" s="8"/>
    </row>
    <row r="684" ht="12.75">
      <c r="G684" s="8"/>
    </row>
    <row r="685" ht="12.75">
      <c r="G685" s="8"/>
    </row>
    <row r="686" ht="12.75">
      <c r="G686" s="8"/>
    </row>
    <row r="687" ht="12.75">
      <c r="G687" s="8"/>
    </row>
    <row r="688" ht="12.75">
      <c r="G688" s="8"/>
    </row>
    <row r="689" ht="12.75">
      <c r="G689" s="8"/>
    </row>
    <row r="690" ht="12.75">
      <c r="G690" s="8"/>
    </row>
    <row r="691" ht="12.75">
      <c r="G691" s="8"/>
    </row>
    <row r="692" ht="12.75">
      <c r="G692" s="8"/>
    </row>
    <row r="693" ht="12.75">
      <c r="G693" s="8"/>
    </row>
    <row r="694" ht="12.75">
      <c r="G694" s="8"/>
    </row>
    <row r="695" ht="12.75">
      <c r="G695" s="8"/>
    </row>
    <row r="696" ht="12.75">
      <c r="G696" s="8"/>
    </row>
    <row r="697" ht="12.75">
      <c r="G697" s="8"/>
    </row>
    <row r="698" ht="12.75">
      <c r="G698" s="8"/>
    </row>
    <row r="699" ht="12.75">
      <c r="G699" s="8"/>
    </row>
    <row r="700" ht="12.75">
      <c r="G700" s="8"/>
    </row>
    <row r="701" ht="12.75">
      <c r="G701" s="8"/>
    </row>
    <row r="702" ht="12.75">
      <c r="G702" s="8"/>
    </row>
    <row r="703" ht="12.75">
      <c r="G703" s="8"/>
    </row>
    <row r="704" ht="12.75">
      <c r="G704" s="8"/>
    </row>
    <row r="705" ht="12.75">
      <c r="G705" s="8"/>
    </row>
    <row r="706" ht="12.75">
      <c r="G706" s="8"/>
    </row>
    <row r="707" ht="12.75">
      <c r="G707" s="8"/>
    </row>
    <row r="708" ht="12.75">
      <c r="G708" s="8"/>
    </row>
    <row r="709" ht="12.75">
      <c r="G709" s="8"/>
    </row>
    <row r="710" ht="12.75">
      <c r="G710" s="8"/>
    </row>
    <row r="711" ht="12.75">
      <c r="G711" s="8"/>
    </row>
    <row r="712" ht="12.75">
      <c r="G712" s="8"/>
    </row>
    <row r="713" ht="12.75">
      <c r="G713" s="8"/>
    </row>
    <row r="714" ht="12.75">
      <c r="G714" s="8"/>
    </row>
    <row r="715" ht="12.75">
      <c r="G715" s="8"/>
    </row>
    <row r="716" ht="12.75">
      <c r="G716" s="8"/>
    </row>
    <row r="717" ht="12.75">
      <c r="G717" s="8"/>
    </row>
    <row r="718" ht="12.75">
      <c r="G718" s="8"/>
    </row>
    <row r="719" ht="12.75">
      <c r="G719" s="8"/>
    </row>
    <row r="720" ht="12.75">
      <c r="G720" s="8"/>
    </row>
    <row r="721" ht="12.75">
      <c r="G721" s="8"/>
    </row>
    <row r="722" ht="12.75">
      <c r="G722" s="8"/>
    </row>
    <row r="723" ht="12.75">
      <c r="G723" s="8"/>
    </row>
    <row r="724" ht="12.75">
      <c r="G724" s="8"/>
    </row>
    <row r="725" ht="12.75">
      <c r="G725" s="8"/>
    </row>
    <row r="726" ht="12.75">
      <c r="G726" s="8"/>
    </row>
    <row r="727" ht="12.75">
      <c r="G727" s="8"/>
    </row>
    <row r="728" ht="12.75">
      <c r="G728" s="8"/>
    </row>
    <row r="729" ht="12.75">
      <c r="G729" s="8"/>
    </row>
    <row r="730" ht="12.75">
      <c r="G730" s="8"/>
    </row>
    <row r="731" ht="12.75">
      <c r="G731" s="8"/>
    </row>
    <row r="732" ht="12.75">
      <c r="G732" s="8"/>
    </row>
    <row r="733" ht="12.75">
      <c r="G733" s="8"/>
    </row>
    <row r="734" ht="12.75">
      <c r="G734" s="8"/>
    </row>
    <row r="735" ht="12.75">
      <c r="G735" s="8"/>
    </row>
    <row r="736" ht="12.75">
      <c r="G736" s="8"/>
    </row>
    <row r="737" ht="12.75">
      <c r="G737" s="8"/>
    </row>
    <row r="738" ht="12.75">
      <c r="G738" s="8"/>
    </row>
    <row r="739" ht="12.75">
      <c r="G739" s="8"/>
    </row>
    <row r="740" ht="12.75">
      <c r="G740" s="8"/>
    </row>
    <row r="741" ht="12.75">
      <c r="G741" s="8"/>
    </row>
    <row r="742" ht="12.75">
      <c r="G742" s="8"/>
    </row>
    <row r="743" ht="12.75">
      <c r="G743" s="8"/>
    </row>
    <row r="744" ht="12.75">
      <c r="G744" s="8"/>
    </row>
    <row r="745" ht="12.75">
      <c r="G745" s="8"/>
    </row>
    <row r="746" ht="12.75">
      <c r="G746" s="8"/>
    </row>
    <row r="747" ht="12.75">
      <c r="G747" s="8"/>
    </row>
    <row r="748" ht="12.75">
      <c r="G748" s="8"/>
    </row>
    <row r="749" ht="12.75">
      <c r="G749" s="8"/>
    </row>
    <row r="750" ht="12.75">
      <c r="G750" s="8"/>
    </row>
    <row r="751" ht="12.75">
      <c r="G751" s="8"/>
    </row>
    <row r="752" ht="12.75">
      <c r="G752" s="8"/>
    </row>
    <row r="753" ht="12.75">
      <c r="G753" s="8"/>
    </row>
    <row r="754" ht="12.75">
      <c r="G754" s="8"/>
    </row>
    <row r="755" ht="12.75">
      <c r="G755" s="8"/>
    </row>
    <row r="756" ht="12.75">
      <c r="G756" s="8"/>
    </row>
    <row r="757" ht="12.75">
      <c r="G757" s="8"/>
    </row>
    <row r="758" ht="12.75">
      <c r="G758" s="8"/>
    </row>
    <row r="759" ht="12.75">
      <c r="G759" s="8"/>
    </row>
    <row r="760" ht="12.75">
      <c r="G760" s="8"/>
    </row>
    <row r="761" ht="12.75">
      <c r="G761" s="8"/>
    </row>
    <row r="762" ht="12.75">
      <c r="G762" s="8"/>
    </row>
    <row r="763" ht="12.75">
      <c r="G763" s="8"/>
    </row>
    <row r="764" ht="12.75">
      <c r="G764" s="8"/>
    </row>
    <row r="765" ht="12.75">
      <c r="G765" s="8"/>
    </row>
    <row r="766" ht="12.75">
      <c r="G766" s="8"/>
    </row>
    <row r="767" ht="12.75">
      <c r="G767" s="8"/>
    </row>
    <row r="768" ht="12.75">
      <c r="G768" s="8"/>
    </row>
    <row r="769" ht="12.75">
      <c r="G769" s="8"/>
    </row>
    <row r="770" ht="12.75">
      <c r="G770" s="8"/>
    </row>
    <row r="771" ht="12.75">
      <c r="G771" s="8"/>
    </row>
    <row r="772" ht="12.75">
      <c r="G772" s="8"/>
    </row>
    <row r="773" ht="12.75">
      <c r="G773" s="8"/>
    </row>
    <row r="774" ht="12.75">
      <c r="G774" s="8"/>
    </row>
    <row r="775" ht="12.75">
      <c r="G775" s="8"/>
    </row>
    <row r="776" ht="12.75">
      <c r="G776" s="8"/>
    </row>
    <row r="777" ht="12.75">
      <c r="G777" s="8"/>
    </row>
    <row r="778" ht="12.75">
      <c r="G778" s="8"/>
    </row>
    <row r="779" ht="12.75">
      <c r="G779" s="8"/>
    </row>
    <row r="780" ht="12.75">
      <c r="G780" s="8"/>
    </row>
    <row r="781" ht="12.75">
      <c r="G781" s="8"/>
    </row>
    <row r="782" ht="12.75">
      <c r="G782" s="8"/>
    </row>
    <row r="783" ht="12.75">
      <c r="G783" s="8"/>
    </row>
    <row r="784" ht="12.75">
      <c r="G784" s="8"/>
    </row>
    <row r="785" ht="12.75">
      <c r="G785" s="8"/>
    </row>
    <row r="786" ht="12.75">
      <c r="G786" s="8"/>
    </row>
    <row r="787" ht="12.75">
      <c r="G787" s="8"/>
    </row>
    <row r="788" ht="12.75">
      <c r="G788" s="8"/>
    </row>
    <row r="789" ht="12.75">
      <c r="G789" s="8"/>
    </row>
    <row r="790" ht="12.75">
      <c r="G790" s="8"/>
    </row>
    <row r="791" ht="12.75">
      <c r="G791" s="8"/>
    </row>
    <row r="792" ht="12.75">
      <c r="G792" s="8"/>
    </row>
    <row r="793" ht="12.75">
      <c r="G793" s="8"/>
    </row>
    <row r="794" ht="12.75">
      <c r="G794" s="8"/>
    </row>
    <row r="795" ht="12.75">
      <c r="G795" s="8"/>
    </row>
    <row r="796" ht="12.75">
      <c r="G796" s="8"/>
    </row>
    <row r="797" ht="12.75">
      <c r="G797" s="8"/>
    </row>
    <row r="798" ht="12.75">
      <c r="G798" s="8"/>
    </row>
    <row r="799" ht="12.75">
      <c r="G799" s="8"/>
    </row>
    <row r="800" ht="12.75">
      <c r="G800" s="8"/>
    </row>
    <row r="801" ht="12.75">
      <c r="G801" s="8"/>
    </row>
    <row r="802" ht="12.75">
      <c r="G802" s="8"/>
    </row>
    <row r="803" ht="12.75">
      <c r="G803" s="8"/>
    </row>
    <row r="804" ht="12.75">
      <c r="G804" s="8"/>
    </row>
    <row r="805" ht="12.75">
      <c r="G805" s="8"/>
    </row>
    <row r="806" ht="12.75">
      <c r="G806" s="8"/>
    </row>
    <row r="807" ht="12.75">
      <c r="G807" s="8"/>
    </row>
    <row r="808" ht="12.75">
      <c r="G808" s="8"/>
    </row>
    <row r="809" ht="12.75">
      <c r="G809" s="8"/>
    </row>
    <row r="810" ht="12.75">
      <c r="G810" s="8"/>
    </row>
    <row r="811" ht="12.75">
      <c r="G811" s="8"/>
    </row>
    <row r="812" ht="12.75">
      <c r="G812" s="8"/>
    </row>
    <row r="813" ht="12.75">
      <c r="G813" s="8"/>
    </row>
    <row r="814" ht="12.75">
      <c r="G814" s="8"/>
    </row>
    <row r="815" ht="12.75">
      <c r="G815" s="8"/>
    </row>
    <row r="816" ht="12.75">
      <c r="G816" s="8"/>
    </row>
    <row r="817" ht="12.75">
      <c r="G817" s="8"/>
    </row>
    <row r="818" ht="12.75">
      <c r="G818" s="8"/>
    </row>
    <row r="819" ht="12.75">
      <c r="G819" s="8"/>
    </row>
    <row r="820" ht="12.75">
      <c r="G820" s="8"/>
    </row>
    <row r="821" ht="12.75">
      <c r="G821" s="8"/>
    </row>
    <row r="822" ht="12.75">
      <c r="G822" s="8"/>
    </row>
    <row r="823" ht="12.75">
      <c r="G823" s="8"/>
    </row>
    <row r="824" ht="12.75">
      <c r="G824" s="8"/>
    </row>
    <row r="825" ht="12.75">
      <c r="G825" s="8"/>
    </row>
    <row r="826" ht="12.75">
      <c r="G826" s="8"/>
    </row>
    <row r="827" ht="12.75">
      <c r="G827" s="8"/>
    </row>
    <row r="828" ht="12.75">
      <c r="G828" s="8"/>
    </row>
    <row r="829" ht="12.75">
      <c r="G829" s="8"/>
    </row>
    <row r="830" ht="12.75">
      <c r="G830" s="8"/>
    </row>
    <row r="831" ht="12.75">
      <c r="G831" s="8"/>
    </row>
    <row r="832" ht="12.75">
      <c r="G832" s="8"/>
    </row>
    <row r="833" ht="12.75">
      <c r="G833" s="8"/>
    </row>
    <row r="834" ht="12.75">
      <c r="G834" s="8"/>
    </row>
    <row r="835" ht="12.75">
      <c r="G835" s="8"/>
    </row>
    <row r="836" ht="12.75">
      <c r="G836" s="8"/>
    </row>
    <row r="837" ht="12.75">
      <c r="G837" s="8"/>
    </row>
    <row r="838" ht="12.75">
      <c r="G838" s="8"/>
    </row>
    <row r="839" ht="12.75">
      <c r="G839" s="8"/>
    </row>
    <row r="840" ht="12.75">
      <c r="G840" s="8"/>
    </row>
    <row r="841" ht="12.75">
      <c r="G841" s="8"/>
    </row>
    <row r="842" ht="12.75">
      <c r="G842" s="8"/>
    </row>
    <row r="843" ht="12.75">
      <c r="G843" s="8"/>
    </row>
    <row r="844" ht="12.75">
      <c r="G844" s="8"/>
    </row>
    <row r="845" ht="12.75">
      <c r="G845" s="8"/>
    </row>
    <row r="846" ht="12.75">
      <c r="G846" s="8"/>
    </row>
    <row r="847" ht="12.75">
      <c r="G847" s="8"/>
    </row>
    <row r="848" ht="12.75">
      <c r="G848" s="8"/>
    </row>
    <row r="849" ht="12.75">
      <c r="G849" s="8"/>
    </row>
    <row r="850" ht="12.75">
      <c r="G850" s="8"/>
    </row>
    <row r="851" ht="12.75">
      <c r="G851" s="8"/>
    </row>
    <row r="852" ht="12.75">
      <c r="G852" s="8"/>
    </row>
    <row r="853" ht="12.75">
      <c r="G853" s="8"/>
    </row>
    <row r="854" ht="12.75">
      <c r="G854" s="8"/>
    </row>
    <row r="855" ht="12.75">
      <c r="G855" s="8"/>
    </row>
    <row r="856" ht="12.75">
      <c r="G856" s="8"/>
    </row>
    <row r="857" ht="12.75">
      <c r="G857" s="8"/>
    </row>
    <row r="858" ht="12.75">
      <c r="G858" s="8"/>
    </row>
    <row r="859" ht="12.75">
      <c r="G859" s="8"/>
    </row>
    <row r="860" ht="12.75">
      <c r="G860" s="8"/>
    </row>
    <row r="861" ht="12.75">
      <c r="G861" s="8"/>
    </row>
    <row r="862" ht="12.75">
      <c r="G862" s="8"/>
    </row>
    <row r="863" ht="12.75">
      <c r="G863" s="8"/>
    </row>
    <row r="864" ht="12.75">
      <c r="G864" s="8"/>
    </row>
    <row r="865" ht="12.75">
      <c r="G865" s="8"/>
    </row>
    <row r="866" ht="12.75">
      <c r="G866" s="8"/>
    </row>
    <row r="867" ht="12.75">
      <c r="G867" s="8"/>
    </row>
    <row r="868" ht="12.75">
      <c r="G868" s="8"/>
    </row>
    <row r="869" ht="12.75">
      <c r="G869" s="8"/>
    </row>
    <row r="870" ht="12.75">
      <c r="G870" s="8"/>
    </row>
    <row r="871" ht="12.75">
      <c r="G871" s="8"/>
    </row>
    <row r="872" ht="12.75">
      <c r="G872" s="8"/>
    </row>
    <row r="873" ht="12.75">
      <c r="G873" s="8"/>
    </row>
    <row r="874" ht="12.75">
      <c r="G874" s="8"/>
    </row>
    <row r="875" ht="12.75">
      <c r="G875" s="8"/>
    </row>
    <row r="876" ht="12.75">
      <c r="G876" s="8"/>
    </row>
    <row r="877" ht="12.75">
      <c r="G877" s="8"/>
    </row>
    <row r="878" ht="12.75">
      <c r="G878" s="8"/>
    </row>
    <row r="879" ht="12.75">
      <c r="G879" s="8"/>
    </row>
    <row r="880" ht="12.75">
      <c r="G880" s="8"/>
    </row>
    <row r="881" ht="12.75">
      <c r="G881" s="8"/>
    </row>
    <row r="882" ht="12.75">
      <c r="G882" s="8"/>
    </row>
    <row r="883" ht="12.75">
      <c r="G883" s="8"/>
    </row>
    <row r="884" ht="12.75">
      <c r="G884" s="8"/>
    </row>
    <row r="885" ht="12.75">
      <c r="G885" s="8"/>
    </row>
    <row r="886" ht="12.75">
      <c r="G886" s="8"/>
    </row>
    <row r="887" ht="12.75">
      <c r="G887" s="8"/>
    </row>
    <row r="888" ht="12.75">
      <c r="G888" s="8"/>
    </row>
    <row r="889" ht="12.75">
      <c r="G889" s="8"/>
    </row>
    <row r="890" ht="12.75">
      <c r="G890" s="8"/>
    </row>
    <row r="891" ht="12.75">
      <c r="G891" s="8"/>
    </row>
    <row r="892" ht="12.75">
      <c r="G892" s="8"/>
    </row>
    <row r="893" ht="12.75">
      <c r="G893" s="8"/>
    </row>
    <row r="894" ht="12.75">
      <c r="G894" s="8"/>
    </row>
    <row r="895" ht="12.75">
      <c r="G895" s="8"/>
    </row>
    <row r="896" ht="12.75">
      <c r="G896" s="8"/>
    </row>
    <row r="897" ht="12.75">
      <c r="G897" s="8"/>
    </row>
    <row r="898" ht="12.75">
      <c r="G898" s="8"/>
    </row>
    <row r="899" ht="12.75">
      <c r="G899" s="8"/>
    </row>
    <row r="900" ht="12.75">
      <c r="G900" s="8"/>
    </row>
    <row r="901" ht="12.75">
      <c r="G901" s="8"/>
    </row>
    <row r="902" ht="12.75">
      <c r="G902" s="8"/>
    </row>
    <row r="903" ht="12.75">
      <c r="G903" s="8"/>
    </row>
    <row r="904" ht="12.75">
      <c r="G904" s="8"/>
    </row>
    <row r="905" ht="12.75">
      <c r="G905" s="8"/>
    </row>
    <row r="906" ht="12.75">
      <c r="G906" s="8"/>
    </row>
    <row r="907" ht="12.75">
      <c r="G907" s="8"/>
    </row>
    <row r="908" ht="12.75">
      <c r="G908" s="8"/>
    </row>
    <row r="909" ht="12.75">
      <c r="G909" s="8"/>
    </row>
    <row r="910" ht="12.75">
      <c r="G910" s="8"/>
    </row>
    <row r="911" ht="12.75">
      <c r="G911" s="8"/>
    </row>
    <row r="912" ht="12.75">
      <c r="G912" s="8"/>
    </row>
    <row r="913" ht="12.75">
      <c r="G913" s="8"/>
    </row>
    <row r="914" ht="12.75">
      <c r="G914" s="8"/>
    </row>
    <row r="915" ht="12.75">
      <c r="G915" s="8"/>
    </row>
    <row r="916" ht="12.75">
      <c r="G916" s="8"/>
    </row>
    <row r="917" ht="12.75">
      <c r="G917" s="8"/>
    </row>
    <row r="918" ht="12.75">
      <c r="G918" s="8"/>
    </row>
    <row r="919" ht="12.75">
      <c r="G919" s="8"/>
    </row>
    <row r="920" ht="12.75">
      <c r="G920" s="8"/>
    </row>
    <row r="921" ht="12.75">
      <c r="G921" s="8"/>
    </row>
    <row r="922" ht="12.75">
      <c r="G922" s="8"/>
    </row>
    <row r="923" ht="12.75">
      <c r="G923" s="8"/>
    </row>
    <row r="924" ht="12.75">
      <c r="G924" s="8"/>
    </row>
    <row r="925" ht="12.75">
      <c r="G925" s="8"/>
    </row>
    <row r="926" ht="12.75">
      <c r="G926" s="8"/>
    </row>
    <row r="927" ht="12.75">
      <c r="G927" s="8"/>
    </row>
    <row r="928" ht="12.75">
      <c r="G928" s="8"/>
    </row>
    <row r="929" ht="12.75">
      <c r="G929" s="8"/>
    </row>
    <row r="930" ht="12.75">
      <c r="G930" s="8"/>
    </row>
    <row r="931" ht="12.75">
      <c r="G931" s="8"/>
    </row>
    <row r="932" ht="12.75">
      <c r="G932" s="8"/>
    </row>
    <row r="933" ht="12.75">
      <c r="G933" s="8"/>
    </row>
    <row r="934" ht="12.75">
      <c r="G934" s="8"/>
    </row>
    <row r="935" ht="12.75">
      <c r="G935" s="8"/>
    </row>
    <row r="936" ht="12.75">
      <c r="G936" s="8"/>
    </row>
    <row r="937" ht="12.75">
      <c r="G937" s="8"/>
    </row>
    <row r="938" ht="12.75">
      <c r="G938" s="8"/>
    </row>
    <row r="939" ht="12.75">
      <c r="G939" s="8"/>
    </row>
    <row r="940" ht="12.75">
      <c r="G940" s="8"/>
    </row>
    <row r="941" ht="12.75">
      <c r="G941" s="8"/>
    </row>
    <row r="942" ht="12.75">
      <c r="G942" s="8"/>
    </row>
    <row r="943" ht="12.75">
      <c r="G943" s="8"/>
    </row>
    <row r="944" ht="12.75">
      <c r="G944" s="8"/>
    </row>
    <row r="945" ht="12.75">
      <c r="G945" s="8"/>
    </row>
    <row r="946" ht="12.75">
      <c r="G946" s="8"/>
    </row>
    <row r="947" ht="12.75">
      <c r="G947" s="8"/>
    </row>
    <row r="948" ht="12.75">
      <c r="G948" s="8"/>
    </row>
    <row r="949" ht="12.75">
      <c r="G949" s="8"/>
    </row>
    <row r="950" ht="12.75">
      <c r="G950" s="8"/>
    </row>
    <row r="951" ht="12.75">
      <c r="G951" s="8"/>
    </row>
    <row r="952" ht="12.75">
      <c r="G952" s="8"/>
    </row>
    <row r="953" ht="12.75">
      <c r="G953" s="8"/>
    </row>
    <row r="954" ht="12.75">
      <c r="G954" s="8"/>
    </row>
    <row r="955" ht="12.75">
      <c r="G955" s="8"/>
    </row>
    <row r="956" ht="12.75">
      <c r="G956" s="8"/>
    </row>
    <row r="957" ht="12.75">
      <c r="G957" s="8"/>
    </row>
    <row r="958" ht="12.75">
      <c r="G958" s="8"/>
    </row>
    <row r="959" ht="12.75">
      <c r="G959" s="8"/>
    </row>
    <row r="960" ht="12.75">
      <c r="G960" s="8"/>
    </row>
    <row r="961" ht="12.75">
      <c r="G961" s="8"/>
    </row>
    <row r="962" ht="12.75">
      <c r="G962" s="8"/>
    </row>
    <row r="963" ht="12.75">
      <c r="G963" s="8"/>
    </row>
    <row r="964" ht="12.75">
      <c r="G964" s="8"/>
    </row>
    <row r="965" ht="12.75">
      <c r="G965" s="8"/>
    </row>
    <row r="966" ht="12.75">
      <c r="G966" s="8"/>
    </row>
    <row r="967" ht="12.75">
      <c r="G967" s="8"/>
    </row>
    <row r="968" ht="12.75">
      <c r="G968" s="8"/>
    </row>
    <row r="969" ht="12.75">
      <c r="G969" s="8"/>
    </row>
    <row r="970" ht="12.75">
      <c r="G970" s="8"/>
    </row>
    <row r="971" ht="12.75">
      <c r="G971" s="8"/>
    </row>
    <row r="972" ht="12.75">
      <c r="G972" s="8"/>
    </row>
    <row r="973" ht="12.75">
      <c r="G973" s="8"/>
    </row>
    <row r="974" ht="12.75">
      <c r="G974" s="8"/>
    </row>
    <row r="975" ht="12.75">
      <c r="G975" s="8"/>
    </row>
    <row r="976" ht="12.75">
      <c r="G976" s="8"/>
    </row>
    <row r="977" ht="12.75">
      <c r="G977" s="8"/>
    </row>
    <row r="978" ht="12.75">
      <c r="G978" s="8"/>
    </row>
    <row r="979" ht="12.75">
      <c r="G979" s="8"/>
    </row>
    <row r="980" ht="12.75">
      <c r="G980" s="8"/>
    </row>
    <row r="981" ht="12.75">
      <c r="G981" s="8"/>
    </row>
    <row r="982" ht="12.75">
      <c r="G982" s="8"/>
    </row>
    <row r="983" ht="12.75">
      <c r="G983" s="8"/>
    </row>
    <row r="984" ht="12.75">
      <c r="G984" s="8"/>
    </row>
    <row r="985" ht="12.75">
      <c r="G985" s="8"/>
    </row>
    <row r="986" ht="12.75">
      <c r="G986" s="8"/>
    </row>
    <row r="987" ht="12.75">
      <c r="G987" s="8"/>
    </row>
    <row r="988" ht="12.75">
      <c r="G988" s="8"/>
    </row>
    <row r="989" ht="12.75">
      <c r="G989" s="8"/>
    </row>
    <row r="990" ht="12.75">
      <c r="G990" s="8"/>
    </row>
    <row r="991" ht="12.75">
      <c r="G991" s="8"/>
    </row>
    <row r="992" ht="12.75">
      <c r="G992" s="8"/>
    </row>
    <row r="993" ht="12.75">
      <c r="G993" s="8"/>
    </row>
    <row r="994" ht="12.75">
      <c r="G994" s="8"/>
    </row>
    <row r="995" ht="12.75">
      <c r="G995" s="8"/>
    </row>
    <row r="996" ht="12.75">
      <c r="G996" s="8"/>
    </row>
    <row r="997" ht="12.75">
      <c r="G997" s="8"/>
    </row>
    <row r="998" ht="12.75">
      <c r="G998" s="8"/>
    </row>
    <row r="999" ht="12.75">
      <c r="G999" s="8"/>
    </row>
    <row r="1000" ht="12.75">
      <c r="G1000" s="8"/>
    </row>
    <row r="1001" ht="12.75">
      <c r="G1001" s="8"/>
    </row>
    <row r="1002" ht="12.75">
      <c r="G1002" s="8"/>
    </row>
    <row r="1003" ht="12.75">
      <c r="G1003" s="8"/>
    </row>
    <row r="1004" ht="12.75">
      <c r="G1004" s="8"/>
    </row>
    <row r="1005" ht="12.75">
      <c r="G1005" s="8"/>
    </row>
    <row r="1006" ht="12.75">
      <c r="G1006" s="8"/>
    </row>
    <row r="1007" ht="12.75">
      <c r="G1007" s="8"/>
    </row>
    <row r="1008" ht="12.75">
      <c r="G1008" s="8"/>
    </row>
    <row r="1009" ht="12.75">
      <c r="G1009" s="8"/>
    </row>
    <row r="1010" ht="12.75">
      <c r="G1010" s="8"/>
    </row>
    <row r="1011" ht="12.75">
      <c r="G1011" s="8"/>
    </row>
    <row r="1012" ht="12.75">
      <c r="G1012" s="8"/>
    </row>
    <row r="1013" ht="12.75">
      <c r="G1013" s="8"/>
    </row>
    <row r="1014" ht="12.75">
      <c r="G1014" s="8"/>
    </row>
    <row r="1015" ht="12.75">
      <c r="G1015" s="8"/>
    </row>
    <row r="1016" ht="12.75">
      <c r="G1016" s="8"/>
    </row>
    <row r="1017" ht="12.75">
      <c r="G1017" s="8"/>
    </row>
    <row r="1018" ht="12.75">
      <c r="G1018" s="8"/>
    </row>
    <row r="1019" ht="12.75">
      <c r="G1019" s="8"/>
    </row>
    <row r="1020" ht="12.75">
      <c r="G1020" s="8"/>
    </row>
    <row r="1021" ht="12.75">
      <c r="G1021" s="8"/>
    </row>
    <row r="1022" ht="12.75">
      <c r="G1022" s="8"/>
    </row>
    <row r="1023" ht="12.75">
      <c r="G1023" s="8"/>
    </row>
    <row r="1024" ht="12.75">
      <c r="G1024" s="8"/>
    </row>
    <row r="1025" ht="12.75">
      <c r="G1025" s="8"/>
    </row>
    <row r="1026" ht="12.75">
      <c r="G1026" s="8"/>
    </row>
    <row r="1027" ht="12.75">
      <c r="G1027" s="8"/>
    </row>
    <row r="1028" ht="12.75">
      <c r="G1028" s="8"/>
    </row>
    <row r="1029" ht="12.75">
      <c r="G1029" s="8"/>
    </row>
    <row r="1030" ht="12.75">
      <c r="G1030" s="8"/>
    </row>
    <row r="1031" ht="12.75">
      <c r="G1031" s="8"/>
    </row>
    <row r="1032" ht="12.75">
      <c r="G1032" s="8"/>
    </row>
    <row r="1033" ht="12.75">
      <c r="G1033" s="8"/>
    </row>
    <row r="1034" ht="12.75">
      <c r="G1034" s="8"/>
    </row>
    <row r="1035" ht="12.75">
      <c r="G1035" s="8"/>
    </row>
    <row r="1036" ht="12.75">
      <c r="G1036" s="8"/>
    </row>
    <row r="1037" ht="12.75">
      <c r="G1037" s="8"/>
    </row>
    <row r="1038" ht="12.75">
      <c r="G1038" s="8"/>
    </row>
    <row r="1039" ht="12.75">
      <c r="G1039" s="8"/>
    </row>
    <row r="1040" ht="12.75">
      <c r="G1040" s="8"/>
    </row>
    <row r="1041" ht="12.75">
      <c r="G1041" s="8"/>
    </row>
    <row r="1042" ht="12.75">
      <c r="G1042" s="8"/>
    </row>
    <row r="1043" ht="12.75">
      <c r="G1043" s="8"/>
    </row>
    <row r="1044" ht="12.75">
      <c r="G1044" s="8"/>
    </row>
    <row r="1045" ht="12.75">
      <c r="G1045" s="8"/>
    </row>
    <row r="1046" ht="12.75">
      <c r="G1046" s="8"/>
    </row>
    <row r="1047" ht="12.75">
      <c r="G1047" s="8"/>
    </row>
    <row r="1048" ht="12.75">
      <c r="G1048" s="8"/>
    </row>
    <row r="1049" ht="12.75">
      <c r="G1049" s="8"/>
    </row>
    <row r="1050" ht="12.75">
      <c r="G1050" s="8"/>
    </row>
    <row r="1051" ht="12.75">
      <c r="G1051" s="8"/>
    </row>
    <row r="1052" ht="12.75">
      <c r="G1052" s="8"/>
    </row>
    <row r="1053" ht="12.75">
      <c r="G1053" s="8"/>
    </row>
    <row r="1054" ht="12.75">
      <c r="G1054" s="8"/>
    </row>
    <row r="1055" ht="12.75">
      <c r="G1055" s="8"/>
    </row>
    <row r="1056" ht="12.75">
      <c r="G1056" s="8"/>
    </row>
    <row r="1057" ht="12.75">
      <c r="G1057" s="8"/>
    </row>
    <row r="1058" ht="12.75">
      <c r="G1058" s="8"/>
    </row>
    <row r="1059" ht="12.75">
      <c r="G1059" s="8"/>
    </row>
    <row r="1060" ht="12.75">
      <c r="G1060" s="8"/>
    </row>
    <row r="1061" ht="12.75">
      <c r="G1061" s="8"/>
    </row>
    <row r="1062" ht="12.75">
      <c r="G1062" s="8"/>
    </row>
    <row r="1063" ht="12.75">
      <c r="G1063" s="8"/>
    </row>
    <row r="1064" ht="12.75">
      <c r="G1064" s="8"/>
    </row>
    <row r="1065" ht="12.75">
      <c r="G1065" s="8"/>
    </row>
    <row r="1066" ht="12.75">
      <c r="G1066" s="8"/>
    </row>
    <row r="1067" ht="12.75">
      <c r="G1067" s="8"/>
    </row>
    <row r="1068" ht="12.75">
      <c r="G1068" s="8"/>
    </row>
    <row r="1069" ht="12.75">
      <c r="G1069" s="8"/>
    </row>
    <row r="1070" ht="12.75">
      <c r="G1070" s="8"/>
    </row>
    <row r="1071" ht="12.75">
      <c r="G1071" s="8"/>
    </row>
    <row r="1072" ht="12.75">
      <c r="G1072" s="8"/>
    </row>
    <row r="1073" ht="12.75">
      <c r="G1073" s="8"/>
    </row>
    <row r="1074" ht="12.75">
      <c r="G1074" s="8"/>
    </row>
    <row r="1075" ht="12.75">
      <c r="G1075" s="8"/>
    </row>
    <row r="1076" ht="12.75">
      <c r="G1076" s="8"/>
    </row>
    <row r="1077" ht="12.75">
      <c r="G1077" s="8"/>
    </row>
    <row r="1078" ht="12.75">
      <c r="G1078" s="8"/>
    </row>
    <row r="1079" ht="12.75">
      <c r="G1079" s="8"/>
    </row>
    <row r="1080" ht="12.75">
      <c r="G1080" s="8"/>
    </row>
    <row r="1081" ht="12.75">
      <c r="G1081" s="8"/>
    </row>
    <row r="1082" ht="12.75">
      <c r="G1082" s="8"/>
    </row>
    <row r="1083" ht="12.75">
      <c r="G1083" s="8"/>
    </row>
    <row r="1084" ht="12.75">
      <c r="G1084" s="8"/>
    </row>
    <row r="1085" ht="12.75">
      <c r="G1085" s="8"/>
    </row>
    <row r="1086" ht="12.75">
      <c r="G1086" s="8"/>
    </row>
    <row r="1087" ht="12.75">
      <c r="G1087" s="8"/>
    </row>
    <row r="1088" ht="12.75">
      <c r="G1088" s="8"/>
    </row>
    <row r="1089" ht="12.75">
      <c r="G1089" s="8"/>
    </row>
    <row r="1090" ht="12.75">
      <c r="G1090" s="8"/>
    </row>
    <row r="1091" ht="12.75">
      <c r="G1091" s="8"/>
    </row>
    <row r="1092" ht="12.75">
      <c r="G1092" s="8"/>
    </row>
    <row r="1093" ht="12.75">
      <c r="G1093" s="8"/>
    </row>
    <row r="1094" ht="12.75">
      <c r="G1094" s="8"/>
    </row>
    <row r="1095" ht="12.75">
      <c r="G1095" s="8"/>
    </row>
    <row r="1096" ht="12.75">
      <c r="G1096" s="8"/>
    </row>
    <row r="1097" ht="12.75">
      <c r="G1097" s="8"/>
    </row>
    <row r="1098" ht="12.75">
      <c r="G1098" s="8"/>
    </row>
    <row r="1099" ht="12.75">
      <c r="G1099" s="8"/>
    </row>
    <row r="1100" ht="12.75">
      <c r="G1100" s="8"/>
    </row>
    <row r="1101" ht="12.75">
      <c r="G1101" s="8"/>
    </row>
    <row r="1102" ht="12.75">
      <c r="G1102" s="8"/>
    </row>
    <row r="1103" ht="12.75">
      <c r="G1103" s="8"/>
    </row>
    <row r="1104" ht="12.75">
      <c r="G1104" s="8"/>
    </row>
    <row r="1105" ht="12.75">
      <c r="G1105" s="8"/>
    </row>
    <row r="1106" ht="12.75">
      <c r="G1106" s="8"/>
    </row>
    <row r="1107" ht="12.75">
      <c r="G1107" s="8"/>
    </row>
    <row r="1108" ht="12.75">
      <c r="G1108" s="8"/>
    </row>
    <row r="1109" ht="12.75">
      <c r="G1109" s="8"/>
    </row>
    <row r="1110" ht="12.75">
      <c r="G1110" s="8"/>
    </row>
    <row r="1111" ht="12.75">
      <c r="G1111" s="8"/>
    </row>
    <row r="1112" ht="12.75">
      <c r="G1112" s="8"/>
    </row>
    <row r="1113" ht="12.75">
      <c r="G1113" s="8"/>
    </row>
    <row r="1114" ht="12.75">
      <c r="G1114" s="8"/>
    </row>
    <row r="1115" ht="12.75">
      <c r="G1115" s="8"/>
    </row>
    <row r="1116" ht="12.75">
      <c r="G1116" s="8"/>
    </row>
    <row r="1117" ht="12.75">
      <c r="G1117" s="8"/>
    </row>
    <row r="1118" ht="12.75">
      <c r="G1118" s="8"/>
    </row>
    <row r="1119" ht="12.75">
      <c r="G1119" s="8"/>
    </row>
    <row r="1120" ht="12.75">
      <c r="G1120" s="8"/>
    </row>
    <row r="1121" ht="12.75">
      <c r="G1121" s="8"/>
    </row>
    <row r="1122" ht="12.75">
      <c r="G1122" s="8"/>
    </row>
    <row r="1123" ht="12.75">
      <c r="G1123" s="8"/>
    </row>
    <row r="1124" ht="12.75">
      <c r="G1124" s="8"/>
    </row>
    <row r="1125" ht="12.75">
      <c r="G1125" s="8"/>
    </row>
    <row r="1126" ht="12.75">
      <c r="G1126" s="8"/>
    </row>
    <row r="1127" ht="12.75">
      <c r="G1127" s="8"/>
    </row>
    <row r="1128" ht="12.75">
      <c r="G1128" s="8"/>
    </row>
    <row r="1129" ht="12.75">
      <c r="G1129" s="8"/>
    </row>
    <row r="1130" ht="12.75">
      <c r="G1130" s="8"/>
    </row>
    <row r="1131" ht="12.75">
      <c r="G1131" s="8"/>
    </row>
    <row r="1132" ht="12.75">
      <c r="G1132" s="8"/>
    </row>
    <row r="1133" ht="12.75">
      <c r="G1133" s="8"/>
    </row>
    <row r="1134" ht="12.75">
      <c r="G1134" s="8"/>
    </row>
    <row r="1135" ht="12.75">
      <c r="G1135" s="8"/>
    </row>
    <row r="1136" ht="12.75">
      <c r="G1136" s="8"/>
    </row>
    <row r="1137" ht="12.75">
      <c r="G1137" s="8"/>
    </row>
    <row r="1138" ht="12.75">
      <c r="G1138" s="8"/>
    </row>
    <row r="1139" ht="12.75">
      <c r="G1139" s="8"/>
    </row>
    <row r="1140" ht="12.75">
      <c r="G1140" s="8"/>
    </row>
    <row r="1141" ht="12.75">
      <c r="G1141" s="8"/>
    </row>
    <row r="1142" ht="12.75">
      <c r="G1142" s="8"/>
    </row>
    <row r="1143" ht="12.75">
      <c r="G1143" s="8"/>
    </row>
    <row r="1144" ht="12.75">
      <c r="G1144" s="8"/>
    </row>
    <row r="1145" ht="12.75">
      <c r="G1145" s="8"/>
    </row>
    <row r="1146" ht="12.75">
      <c r="G1146" s="8"/>
    </row>
    <row r="1147" ht="12.75">
      <c r="G1147" s="8"/>
    </row>
    <row r="1148" ht="12.75">
      <c r="G1148" s="8"/>
    </row>
    <row r="1149" ht="12.75">
      <c r="G1149" s="8"/>
    </row>
    <row r="1150" ht="12.75">
      <c r="G1150" s="8"/>
    </row>
    <row r="1151" ht="12.75">
      <c r="G1151" s="8"/>
    </row>
    <row r="1152" ht="12.75">
      <c r="G1152" s="8"/>
    </row>
    <row r="1153" ht="12.75">
      <c r="G1153" s="8"/>
    </row>
    <row r="1154" ht="12.75">
      <c r="G1154" s="8"/>
    </row>
    <row r="1155" ht="12.75">
      <c r="G1155" s="8"/>
    </row>
    <row r="1156" ht="12.75">
      <c r="G1156" s="8"/>
    </row>
    <row r="1157" ht="12.75">
      <c r="G1157" s="8"/>
    </row>
    <row r="1158" ht="12.75">
      <c r="G1158" s="8"/>
    </row>
    <row r="1159" ht="12.75">
      <c r="G1159" s="8"/>
    </row>
    <row r="1160" ht="12.75">
      <c r="G1160" s="8"/>
    </row>
    <row r="1161" ht="12.75">
      <c r="G1161" s="8"/>
    </row>
    <row r="1162" ht="12.75">
      <c r="G1162" s="8"/>
    </row>
    <row r="1163" ht="12.75">
      <c r="G1163" s="8"/>
    </row>
    <row r="1164" ht="12.75">
      <c r="G1164" s="8"/>
    </row>
    <row r="1165" ht="12.75">
      <c r="G1165" s="8"/>
    </row>
    <row r="1166" ht="12.75">
      <c r="G1166" s="8"/>
    </row>
    <row r="1167" ht="12.75">
      <c r="G1167" s="8"/>
    </row>
    <row r="1168" ht="12.75">
      <c r="G1168" s="8"/>
    </row>
    <row r="1169" ht="12.75">
      <c r="G1169" s="8"/>
    </row>
    <row r="1170" ht="12.75">
      <c r="G1170" s="8"/>
    </row>
    <row r="1171" ht="12.75">
      <c r="G1171" s="8"/>
    </row>
    <row r="1172" ht="12.75">
      <c r="G1172" s="8"/>
    </row>
    <row r="1173" ht="12.75">
      <c r="G1173" s="8"/>
    </row>
    <row r="1174" ht="12.75">
      <c r="G1174" s="8"/>
    </row>
    <row r="1175" ht="12.75">
      <c r="G1175" s="8"/>
    </row>
    <row r="1176" ht="12.75">
      <c r="G1176" s="8"/>
    </row>
    <row r="1177" ht="12.75">
      <c r="G1177" s="8"/>
    </row>
    <row r="1178" ht="12.75">
      <c r="G1178" s="8"/>
    </row>
    <row r="1179" ht="12.75">
      <c r="G1179" s="8"/>
    </row>
    <row r="1180" ht="12.75">
      <c r="G1180" s="8"/>
    </row>
    <row r="1181" ht="12.75">
      <c r="G1181" s="8"/>
    </row>
    <row r="1182" ht="12.75">
      <c r="G1182" s="8"/>
    </row>
    <row r="1183" ht="12.75">
      <c r="G1183" s="8"/>
    </row>
    <row r="1184" ht="12.75">
      <c r="G1184" s="8"/>
    </row>
    <row r="1185" ht="12.75">
      <c r="G1185" s="8"/>
    </row>
    <row r="1186" ht="12.75">
      <c r="G1186" s="8"/>
    </row>
    <row r="1187" ht="12.75">
      <c r="G1187" s="8"/>
    </row>
    <row r="1188" ht="12.75">
      <c r="G1188" s="8"/>
    </row>
    <row r="1189" ht="12.75">
      <c r="G1189" s="8"/>
    </row>
    <row r="1190" ht="12.75">
      <c r="G1190" s="8"/>
    </row>
    <row r="1191" ht="12.75">
      <c r="G1191" s="8"/>
    </row>
    <row r="1192" ht="12.75">
      <c r="G1192" s="8"/>
    </row>
    <row r="1193" ht="12.75">
      <c r="G1193" s="8"/>
    </row>
    <row r="1194" ht="12.75">
      <c r="G1194" s="8"/>
    </row>
    <row r="1195" ht="12.75">
      <c r="G1195" s="8"/>
    </row>
    <row r="1196" ht="12.75">
      <c r="G1196" s="8"/>
    </row>
    <row r="1197" ht="12.75">
      <c r="G1197" s="8"/>
    </row>
    <row r="1198" ht="12.75">
      <c r="G1198" s="8"/>
    </row>
    <row r="1199" ht="12.75">
      <c r="G1199" s="8"/>
    </row>
    <row r="1200" ht="12.75">
      <c r="G1200" s="8"/>
    </row>
    <row r="1201" ht="12.75">
      <c r="G1201" s="8"/>
    </row>
    <row r="1202" ht="12.75">
      <c r="G1202" s="8"/>
    </row>
    <row r="1203" ht="12.75">
      <c r="G1203" s="8"/>
    </row>
    <row r="1204" ht="12.75">
      <c r="G1204" s="8"/>
    </row>
    <row r="1205" ht="12.75">
      <c r="G1205" s="8"/>
    </row>
    <row r="1206" ht="12.75">
      <c r="G1206" s="8"/>
    </row>
    <row r="1207" ht="12.75">
      <c r="G1207" s="8"/>
    </row>
    <row r="1208" ht="12.75">
      <c r="G1208" s="8"/>
    </row>
    <row r="1209" ht="12.75">
      <c r="G1209" s="8"/>
    </row>
    <row r="1210" ht="12.75">
      <c r="G1210" s="8"/>
    </row>
    <row r="1211" ht="12.75">
      <c r="G1211" s="8"/>
    </row>
    <row r="1212" ht="12.75">
      <c r="G1212" s="8"/>
    </row>
    <row r="1213" ht="12.75">
      <c r="G1213" s="8"/>
    </row>
    <row r="1214" ht="12.75">
      <c r="G1214" s="8"/>
    </row>
    <row r="1215" ht="12.75">
      <c r="G1215" s="8"/>
    </row>
    <row r="1216" ht="12.75">
      <c r="G1216" s="8"/>
    </row>
    <row r="1217" ht="12.75">
      <c r="G1217" s="8"/>
    </row>
    <row r="1218" ht="12.75">
      <c r="G1218" s="8"/>
    </row>
    <row r="1219" ht="12.75">
      <c r="G1219" s="8"/>
    </row>
    <row r="1220" ht="12.75">
      <c r="G1220" s="8"/>
    </row>
    <row r="1221" ht="12.75">
      <c r="G1221" s="8"/>
    </row>
    <row r="1222" ht="12.75">
      <c r="G1222" s="8"/>
    </row>
    <row r="1223" ht="12.75">
      <c r="G1223" s="8"/>
    </row>
    <row r="1224" ht="12.75">
      <c r="G1224" s="8"/>
    </row>
    <row r="1225" ht="12.75">
      <c r="G1225" s="8"/>
    </row>
    <row r="1226" ht="12.75">
      <c r="G1226" s="8"/>
    </row>
    <row r="1227" ht="12.75">
      <c r="G1227" s="8"/>
    </row>
    <row r="1228" ht="12.75">
      <c r="G1228" s="8"/>
    </row>
    <row r="1229" ht="12.75">
      <c r="G1229" s="8"/>
    </row>
    <row r="1230" ht="12.75">
      <c r="G1230" s="8"/>
    </row>
    <row r="1231" ht="12.75">
      <c r="G1231" s="8"/>
    </row>
    <row r="1232" ht="12.75">
      <c r="G1232" s="8"/>
    </row>
    <row r="1233" ht="12.75">
      <c r="G1233" s="8"/>
    </row>
    <row r="1234" ht="12.75">
      <c r="G1234" s="8"/>
    </row>
    <row r="1235" ht="12.75">
      <c r="G1235" s="8"/>
    </row>
    <row r="1236" ht="12.75">
      <c r="G1236" s="8"/>
    </row>
    <row r="1237" ht="12.75">
      <c r="G1237" s="8"/>
    </row>
    <row r="1238" ht="12.75">
      <c r="G1238" s="8"/>
    </row>
    <row r="1239" ht="12.75">
      <c r="G1239" s="8"/>
    </row>
    <row r="1240" ht="12.75">
      <c r="G1240" s="8"/>
    </row>
    <row r="1241" ht="12.75">
      <c r="G1241" s="8"/>
    </row>
    <row r="1242" ht="12.75">
      <c r="G1242" s="8"/>
    </row>
    <row r="1243" ht="12.75">
      <c r="G1243" s="8"/>
    </row>
    <row r="1244" ht="12.75">
      <c r="G1244" s="8"/>
    </row>
    <row r="1245" ht="12.75">
      <c r="G1245" s="8"/>
    </row>
    <row r="1246" ht="12.75">
      <c r="G1246" s="8"/>
    </row>
    <row r="1247" ht="12.75">
      <c r="G1247" s="8"/>
    </row>
    <row r="1248" ht="12.75">
      <c r="G1248" s="8"/>
    </row>
    <row r="1249" ht="12.75">
      <c r="G1249" s="8"/>
    </row>
    <row r="1250" ht="12.75">
      <c r="G1250" s="8"/>
    </row>
    <row r="1251" ht="12.75">
      <c r="G1251" s="8"/>
    </row>
    <row r="1252" ht="12.75">
      <c r="G1252" s="8"/>
    </row>
    <row r="1253" ht="12.75">
      <c r="G1253" s="8"/>
    </row>
    <row r="1254" ht="12.75">
      <c r="G1254" s="8"/>
    </row>
    <row r="1255" ht="12.75">
      <c r="G1255" s="8"/>
    </row>
    <row r="1256" ht="12.75">
      <c r="G1256" s="8"/>
    </row>
    <row r="1257" ht="12.75">
      <c r="G1257" s="8"/>
    </row>
    <row r="1258" ht="12.75">
      <c r="G1258" s="8"/>
    </row>
    <row r="1259" ht="12.75">
      <c r="G1259" s="8"/>
    </row>
    <row r="1260" ht="12.75">
      <c r="G1260" s="8"/>
    </row>
    <row r="1261" ht="12.75">
      <c r="G1261" s="8"/>
    </row>
    <row r="1262" ht="12.75">
      <c r="G1262" s="8"/>
    </row>
    <row r="1263" ht="12.75">
      <c r="G1263" s="8"/>
    </row>
    <row r="1264" ht="12.75">
      <c r="G1264" s="8"/>
    </row>
    <row r="1265" ht="12.75">
      <c r="G1265" s="8"/>
    </row>
    <row r="1266" ht="12.75">
      <c r="G1266" s="8"/>
    </row>
    <row r="1267" ht="12.75">
      <c r="G1267" s="8"/>
    </row>
    <row r="1268" ht="12.75">
      <c r="G1268" s="8"/>
    </row>
    <row r="1269" ht="12.75">
      <c r="G1269" s="8"/>
    </row>
    <row r="1270" ht="12.75">
      <c r="G1270" s="8"/>
    </row>
    <row r="1271" ht="12.75">
      <c r="G1271" s="8"/>
    </row>
    <row r="1272" ht="12.75">
      <c r="G1272" s="8"/>
    </row>
    <row r="1273" ht="12.75">
      <c r="G1273" s="8"/>
    </row>
    <row r="1274" ht="12.75">
      <c r="G1274" s="8"/>
    </row>
    <row r="1275" ht="12.75">
      <c r="G1275" s="8"/>
    </row>
    <row r="1276" ht="12.75">
      <c r="G1276" s="8"/>
    </row>
    <row r="1277" ht="12.75">
      <c r="G1277" s="8"/>
    </row>
    <row r="1278" ht="12.75">
      <c r="G1278" s="8"/>
    </row>
    <row r="1279" ht="12.75">
      <c r="G1279" s="8"/>
    </row>
    <row r="1280" ht="12.75">
      <c r="G1280" s="8"/>
    </row>
    <row r="1281" ht="12.75">
      <c r="G1281" s="8"/>
    </row>
    <row r="1282" ht="12.75">
      <c r="G1282" s="8"/>
    </row>
    <row r="1283" ht="12.75">
      <c r="G1283" s="8"/>
    </row>
    <row r="1284" ht="12.75">
      <c r="G1284" s="8"/>
    </row>
    <row r="1285" ht="12.75">
      <c r="G1285" s="8"/>
    </row>
    <row r="1286" ht="12.75">
      <c r="G1286" s="8"/>
    </row>
    <row r="1287" ht="12.75">
      <c r="G1287" s="8"/>
    </row>
    <row r="1288" ht="12.75">
      <c r="G1288" s="8"/>
    </row>
    <row r="1289" ht="12.75">
      <c r="G1289" s="8"/>
    </row>
    <row r="1290" ht="12.75">
      <c r="G1290" s="8"/>
    </row>
    <row r="1291" ht="12.75">
      <c r="G1291" s="8"/>
    </row>
    <row r="1292" ht="12.75">
      <c r="G1292" s="8"/>
    </row>
    <row r="1293" ht="12.75">
      <c r="G1293" s="8"/>
    </row>
    <row r="1294" ht="12.75">
      <c r="G1294" s="8"/>
    </row>
    <row r="1295" ht="12.75">
      <c r="G1295" s="8"/>
    </row>
    <row r="1296" ht="12.75">
      <c r="G1296" s="8"/>
    </row>
    <row r="1297" ht="12.75">
      <c r="G1297" s="8"/>
    </row>
    <row r="1298" ht="12.75">
      <c r="G1298" s="8"/>
    </row>
    <row r="1299" ht="12.75">
      <c r="G1299" s="8"/>
    </row>
    <row r="1300" ht="12.75">
      <c r="G1300" s="8"/>
    </row>
    <row r="1301" ht="12.75">
      <c r="G1301" s="8"/>
    </row>
    <row r="1302" ht="12.75">
      <c r="G1302" s="8"/>
    </row>
    <row r="1303" ht="12.75">
      <c r="G1303" s="8"/>
    </row>
    <row r="1304" ht="12.75">
      <c r="G1304" s="8"/>
    </row>
    <row r="1305" ht="12.75">
      <c r="G1305" s="8"/>
    </row>
    <row r="1306" ht="12.75">
      <c r="G1306" s="8"/>
    </row>
    <row r="1307" ht="12.75">
      <c r="G1307" s="8"/>
    </row>
    <row r="1308" ht="12.75">
      <c r="G1308" s="8"/>
    </row>
    <row r="1309" ht="12.75">
      <c r="G1309" s="8"/>
    </row>
    <row r="1310" ht="12.75">
      <c r="G1310" s="8"/>
    </row>
    <row r="1311" ht="12.75">
      <c r="G1311" s="8"/>
    </row>
    <row r="1312" ht="12.75">
      <c r="G1312" s="8"/>
    </row>
    <row r="1313" ht="12.75">
      <c r="G1313" s="8"/>
    </row>
    <row r="1314" ht="12.75">
      <c r="G1314" s="8"/>
    </row>
    <row r="1315" ht="12.75">
      <c r="G1315" s="8"/>
    </row>
    <row r="1316" ht="12.75">
      <c r="G1316" s="8"/>
    </row>
    <row r="1317" ht="12.75">
      <c r="G1317" s="8"/>
    </row>
    <row r="1318" ht="12.75">
      <c r="G1318" s="8"/>
    </row>
    <row r="1319" ht="12.75">
      <c r="G1319" s="8"/>
    </row>
    <row r="1320" ht="12.75">
      <c r="G1320" s="8"/>
    </row>
    <row r="1321" ht="12.75">
      <c r="G1321" s="8"/>
    </row>
    <row r="1322" ht="12.75">
      <c r="G1322" s="8"/>
    </row>
    <row r="1323" ht="12.75">
      <c r="G1323" s="8"/>
    </row>
    <row r="1324" ht="12.75">
      <c r="G1324" s="8"/>
    </row>
    <row r="1325" ht="12.75">
      <c r="G1325" s="8"/>
    </row>
    <row r="1326" ht="12.75">
      <c r="G1326" s="8"/>
    </row>
    <row r="1327" ht="12.75">
      <c r="G1327" s="8"/>
    </row>
    <row r="1328" ht="12.75">
      <c r="G1328" s="8"/>
    </row>
    <row r="1329" ht="12.75">
      <c r="G1329" s="8"/>
    </row>
    <row r="1330" ht="12.75">
      <c r="G1330" s="8"/>
    </row>
    <row r="1331" ht="12.75">
      <c r="G1331" s="8"/>
    </row>
    <row r="1332" ht="12.75">
      <c r="G1332" s="8"/>
    </row>
    <row r="1333" ht="12.75">
      <c r="G1333" s="8"/>
    </row>
    <row r="1334" ht="12.75">
      <c r="G1334" s="8"/>
    </row>
    <row r="1335" ht="12.75">
      <c r="G1335" s="8"/>
    </row>
    <row r="1336" ht="12.75">
      <c r="G1336" s="8"/>
    </row>
    <row r="1337" ht="12.75">
      <c r="G1337" s="8"/>
    </row>
    <row r="1338" ht="12.75">
      <c r="G1338" s="8"/>
    </row>
    <row r="1339" ht="12.75">
      <c r="G1339" s="8"/>
    </row>
    <row r="1340" ht="12.75">
      <c r="G1340" s="8"/>
    </row>
    <row r="1341" ht="12.75">
      <c r="G1341" s="8"/>
    </row>
    <row r="1342" ht="12.75">
      <c r="G1342" s="8"/>
    </row>
    <row r="1343" ht="12.75">
      <c r="G1343" s="8"/>
    </row>
    <row r="1344" ht="12.75">
      <c r="G1344" s="8"/>
    </row>
    <row r="1345" ht="12.75">
      <c r="G1345" s="8"/>
    </row>
    <row r="1346" ht="12.75">
      <c r="G1346" s="8"/>
    </row>
    <row r="1347" ht="12.75">
      <c r="G1347" s="8"/>
    </row>
    <row r="1348" ht="12.75">
      <c r="G1348" s="8"/>
    </row>
    <row r="1349" ht="12.75">
      <c r="G1349" s="8"/>
    </row>
    <row r="1350" ht="12.75">
      <c r="G1350" s="8"/>
    </row>
    <row r="1351" ht="12.75">
      <c r="G1351" s="8"/>
    </row>
    <row r="1352" ht="12.75">
      <c r="G1352" s="8"/>
    </row>
    <row r="1353" ht="12.75">
      <c r="G1353" s="8"/>
    </row>
    <row r="1354" ht="12.75">
      <c r="G1354" s="8"/>
    </row>
    <row r="1355" ht="12.75">
      <c r="G1355" s="8"/>
    </row>
    <row r="1356" ht="12.75">
      <c r="G1356" s="8"/>
    </row>
    <row r="1357" ht="12.75">
      <c r="G1357" s="8"/>
    </row>
    <row r="1358" ht="12.75">
      <c r="G1358" s="8"/>
    </row>
    <row r="1359" ht="12.75">
      <c r="G1359" s="8"/>
    </row>
    <row r="1360" ht="12.75">
      <c r="G1360" s="8"/>
    </row>
    <row r="1361" ht="12.75">
      <c r="G1361" s="8"/>
    </row>
    <row r="1362" ht="12.75">
      <c r="G1362" s="8"/>
    </row>
    <row r="1363" ht="12.75">
      <c r="G1363" s="8"/>
    </row>
    <row r="1364" ht="12.75">
      <c r="G1364" s="8"/>
    </row>
    <row r="1365" ht="12.75">
      <c r="G1365" s="8"/>
    </row>
    <row r="1366" ht="12.75">
      <c r="G1366" s="8"/>
    </row>
  </sheetData>
  <printOptions/>
  <pageMargins left="0" right="0" top="0" bottom="0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60"/>
  <sheetViews>
    <sheetView workbookViewId="0" topLeftCell="A1">
      <selection activeCell="A1" sqref="A1"/>
    </sheetView>
  </sheetViews>
  <sheetFormatPr defaultColWidth="11.421875" defaultRowHeight="12.75"/>
  <cols>
    <col min="1" max="1" width="34.00390625" style="0" customWidth="1"/>
    <col min="7" max="7" width="11.421875" style="8" customWidth="1"/>
  </cols>
  <sheetData>
    <row r="1" ht="12.75">
      <c r="A1" s="1" t="s">
        <v>302</v>
      </c>
    </row>
    <row r="2" ht="12.75">
      <c r="A2" s="5" t="s">
        <v>303</v>
      </c>
    </row>
    <row r="4" spans="2:7" ht="12.75">
      <c r="B4" s="3" t="s">
        <v>4</v>
      </c>
      <c r="C4" s="3" t="s">
        <v>49</v>
      </c>
      <c r="D4" s="3" t="s">
        <v>56</v>
      </c>
      <c r="E4" s="3" t="s">
        <v>57</v>
      </c>
      <c r="F4" s="3" t="s">
        <v>54</v>
      </c>
      <c r="G4" s="10" t="s">
        <v>55</v>
      </c>
    </row>
    <row r="5" spans="1:7" ht="12.75">
      <c r="A5" s="23" t="s">
        <v>312</v>
      </c>
      <c r="B5" s="2">
        <v>271240</v>
      </c>
      <c r="C5" s="2">
        <v>23973</v>
      </c>
      <c r="D5" s="2">
        <v>101659</v>
      </c>
      <c r="E5" s="2">
        <v>88592</v>
      </c>
      <c r="F5" s="2">
        <v>57016</v>
      </c>
      <c r="G5" s="11">
        <v>48.258457454653026</v>
      </c>
    </row>
    <row r="6" spans="1:7" ht="12.75">
      <c r="A6" s="1" t="s">
        <v>58</v>
      </c>
      <c r="B6" s="2"/>
      <c r="C6" s="2"/>
      <c r="D6" s="2"/>
      <c r="E6" s="2"/>
      <c r="F6" s="2"/>
      <c r="G6" s="12"/>
    </row>
    <row r="7" spans="1:7" ht="12.75">
      <c r="A7" s="4" t="s">
        <v>59</v>
      </c>
      <c r="B7" s="2">
        <v>982</v>
      </c>
      <c r="C7" s="2">
        <v>44</v>
      </c>
      <c r="D7" s="2">
        <v>367</v>
      </c>
      <c r="E7" s="2">
        <v>346</v>
      </c>
      <c r="F7" s="2">
        <v>225</v>
      </c>
      <c r="G7" s="12">
        <v>50.371690427698624</v>
      </c>
    </row>
    <row r="8" spans="1:7" ht="12.75">
      <c r="A8" s="4" t="s">
        <v>60</v>
      </c>
      <c r="B8" s="2">
        <v>1315</v>
      </c>
      <c r="C8" s="2">
        <v>99</v>
      </c>
      <c r="D8" s="2">
        <v>453</v>
      </c>
      <c r="E8" s="2">
        <v>441</v>
      </c>
      <c r="F8" s="2">
        <v>322</v>
      </c>
      <c r="G8" s="12">
        <v>50.36197718631182</v>
      </c>
    </row>
    <row r="9" spans="1:7" ht="12.75">
      <c r="A9" s="4" t="s">
        <v>61</v>
      </c>
      <c r="B9" s="2">
        <v>2218</v>
      </c>
      <c r="C9" s="2">
        <v>126</v>
      </c>
      <c r="D9" s="2">
        <v>1011</v>
      </c>
      <c r="E9" s="2">
        <v>634</v>
      </c>
      <c r="F9" s="2">
        <v>447</v>
      </c>
      <c r="G9" s="12">
        <v>47.95716862037873</v>
      </c>
    </row>
    <row r="10" spans="1:7" ht="12.75">
      <c r="A10" s="4" t="s">
        <v>62</v>
      </c>
      <c r="B10" s="2">
        <v>1390</v>
      </c>
      <c r="C10" s="2">
        <v>87</v>
      </c>
      <c r="D10" s="2">
        <v>571</v>
      </c>
      <c r="E10" s="2">
        <v>415</v>
      </c>
      <c r="F10" s="2">
        <v>317</v>
      </c>
      <c r="G10" s="12">
        <v>48.658992805755425</v>
      </c>
    </row>
    <row r="11" spans="1:7" ht="12.75">
      <c r="A11" s="4" t="s">
        <v>63</v>
      </c>
      <c r="B11" s="2">
        <v>1174</v>
      </c>
      <c r="C11" s="2">
        <v>75</v>
      </c>
      <c r="D11" s="2">
        <v>483</v>
      </c>
      <c r="E11" s="2">
        <v>369</v>
      </c>
      <c r="F11" s="2">
        <v>247</v>
      </c>
      <c r="G11" s="12">
        <v>48.72572402044289</v>
      </c>
    </row>
    <row r="12" spans="1:7" ht="12.75">
      <c r="A12" s="4" t="s">
        <v>64</v>
      </c>
      <c r="B12" s="2">
        <v>1884</v>
      </c>
      <c r="C12" s="2">
        <v>150</v>
      </c>
      <c r="D12" s="2">
        <v>645</v>
      </c>
      <c r="E12" s="2">
        <v>617</v>
      </c>
      <c r="F12" s="2">
        <v>472</v>
      </c>
      <c r="G12" s="12">
        <v>50.516454352441606</v>
      </c>
    </row>
    <row r="13" spans="1:7" ht="12.75">
      <c r="A13" s="1" t="s">
        <v>65</v>
      </c>
      <c r="B13" s="2"/>
      <c r="C13" s="2"/>
      <c r="D13" s="2"/>
      <c r="E13" s="2"/>
      <c r="F13" s="2"/>
      <c r="G13" s="12"/>
    </row>
    <row r="14" spans="1:7" ht="12.75">
      <c r="A14" s="4" t="s">
        <v>66</v>
      </c>
      <c r="B14" s="2">
        <v>7881</v>
      </c>
      <c r="C14" s="2">
        <v>506</v>
      </c>
      <c r="D14" s="2">
        <v>3060</v>
      </c>
      <c r="E14" s="2">
        <v>2439</v>
      </c>
      <c r="F14" s="2">
        <v>1876</v>
      </c>
      <c r="G14" s="12">
        <v>49.637355665524666</v>
      </c>
    </row>
    <row r="15" spans="1:7" ht="12.75">
      <c r="A15" s="4" t="s">
        <v>67</v>
      </c>
      <c r="B15" s="2">
        <v>2443</v>
      </c>
      <c r="C15" s="2">
        <v>244</v>
      </c>
      <c r="D15" s="2">
        <v>730</v>
      </c>
      <c r="E15" s="2">
        <v>821</v>
      </c>
      <c r="F15" s="2">
        <v>648</v>
      </c>
      <c r="G15" s="12">
        <v>50.815390912812084</v>
      </c>
    </row>
    <row r="16" spans="1:7" ht="12.75">
      <c r="A16" s="4" t="s">
        <v>68</v>
      </c>
      <c r="B16" s="2">
        <v>3988</v>
      </c>
      <c r="C16" s="2">
        <v>358</v>
      </c>
      <c r="D16" s="2">
        <v>1369</v>
      </c>
      <c r="E16" s="2">
        <v>1303</v>
      </c>
      <c r="F16" s="2">
        <v>958</v>
      </c>
      <c r="G16" s="12">
        <v>49.735707121364044</v>
      </c>
    </row>
    <row r="17" spans="1:7" ht="12.75">
      <c r="A17" s="1" t="s">
        <v>69</v>
      </c>
      <c r="B17" s="2"/>
      <c r="C17" s="2"/>
      <c r="D17" s="2"/>
      <c r="E17" s="2"/>
      <c r="F17" s="2"/>
      <c r="G17" s="12"/>
    </row>
    <row r="18" spans="1:7" ht="12.75">
      <c r="A18" s="4" t="s">
        <v>70</v>
      </c>
      <c r="B18" s="2">
        <v>2253</v>
      </c>
      <c r="C18" s="2">
        <v>156</v>
      </c>
      <c r="D18" s="2">
        <v>880</v>
      </c>
      <c r="E18" s="2">
        <v>689</v>
      </c>
      <c r="F18" s="2">
        <v>528</v>
      </c>
      <c r="G18" s="12">
        <v>49.5108743897027</v>
      </c>
    </row>
    <row r="19" spans="1:7" ht="12.75">
      <c r="A19" s="4" t="s">
        <v>71</v>
      </c>
      <c r="B19" s="2">
        <v>1385</v>
      </c>
      <c r="C19" s="2">
        <v>89</v>
      </c>
      <c r="D19" s="2">
        <v>503</v>
      </c>
      <c r="E19" s="2">
        <v>450</v>
      </c>
      <c r="F19" s="2">
        <v>343</v>
      </c>
      <c r="G19" s="12">
        <v>50.75306859205777</v>
      </c>
    </row>
    <row r="20" spans="1:7" ht="12.75">
      <c r="A20" s="4" t="s">
        <v>72</v>
      </c>
      <c r="B20" s="2">
        <v>4990</v>
      </c>
      <c r="C20" s="2">
        <v>396</v>
      </c>
      <c r="D20" s="2">
        <v>1742</v>
      </c>
      <c r="E20" s="2">
        <v>1615</v>
      </c>
      <c r="F20" s="2">
        <v>1237</v>
      </c>
      <c r="G20" s="12">
        <v>49.96873747494997</v>
      </c>
    </row>
    <row r="21" spans="1:7" ht="12.75">
      <c r="A21" s="4" t="s">
        <v>73</v>
      </c>
      <c r="B21" s="2">
        <v>7828</v>
      </c>
      <c r="C21" s="2">
        <v>710</v>
      </c>
      <c r="D21" s="2">
        <v>2655</v>
      </c>
      <c r="E21" s="2">
        <v>2511</v>
      </c>
      <c r="F21" s="2">
        <v>1952</v>
      </c>
      <c r="G21" s="12">
        <v>49.87800204394492</v>
      </c>
    </row>
    <row r="22" spans="1:7" ht="12.75">
      <c r="A22" s="1" t="s">
        <v>74</v>
      </c>
      <c r="B22" s="2"/>
      <c r="C22" s="2"/>
      <c r="D22" s="2"/>
      <c r="E22" s="2"/>
      <c r="F22" s="2"/>
      <c r="G22" s="12"/>
    </row>
    <row r="23" spans="1:7" ht="12.75">
      <c r="A23" s="4" t="s">
        <v>75</v>
      </c>
      <c r="B23" s="2">
        <v>4394</v>
      </c>
      <c r="C23" s="2">
        <v>496</v>
      </c>
      <c r="D23" s="2">
        <v>1427</v>
      </c>
      <c r="E23" s="2">
        <v>1643</v>
      </c>
      <c r="F23" s="2">
        <v>828</v>
      </c>
      <c r="G23" s="12">
        <v>47.567364588074575</v>
      </c>
    </row>
    <row r="24" spans="1:7" ht="12.75">
      <c r="A24" s="4" t="s">
        <v>76</v>
      </c>
      <c r="B24" s="2">
        <v>1819</v>
      </c>
      <c r="C24" s="2">
        <v>174</v>
      </c>
      <c r="D24" s="2">
        <v>583</v>
      </c>
      <c r="E24" s="2">
        <v>622</v>
      </c>
      <c r="F24" s="2">
        <v>440</v>
      </c>
      <c r="G24" s="12">
        <v>49.673446948872964</v>
      </c>
    </row>
    <row r="25" spans="1:7" ht="12.75">
      <c r="A25" s="4" t="s">
        <v>77</v>
      </c>
      <c r="B25" s="2">
        <v>1619</v>
      </c>
      <c r="C25" s="2">
        <v>110</v>
      </c>
      <c r="D25" s="2">
        <v>533</v>
      </c>
      <c r="E25" s="2">
        <v>455</v>
      </c>
      <c r="F25" s="2">
        <v>521</v>
      </c>
      <c r="G25" s="12">
        <v>52.26621371216793</v>
      </c>
    </row>
    <row r="26" spans="1:7" ht="12.75">
      <c r="A26" s="4" t="s">
        <v>78</v>
      </c>
      <c r="B26" s="2">
        <v>4514</v>
      </c>
      <c r="C26" s="2">
        <v>411</v>
      </c>
      <c r="D26" s="2">
        <v>2146</v>
      </c>
      <c r="E26" s="2">
        <v>1455</v>
      </c>
      <c r="F26" s="2">
        <v>502</v>
      </c>
      <c r="G26" s="12">
        <v>44.19827204253421</v>
      </c>
    </row>
    <row r="27" spans="1:7" ht="12.75">
      <c r="A27" s="1" t="s">
        <v>79</v>
      </c>
      <c r="B27" s="2"/>
      <c r="C27" s="2"/>
      <c r="D27" s="2"/>
      <c r="E27" s="2"/>
      <c r="F27" s="2"/>
      <c r="G27" s="12"/>
    </row>
    <row r="28" spans="1:7" ht="12.75">
      <c r="A28" s="4" t="s">
        <v>80</v>
      </c>
      <c r="B28" s="2">
        <v>3563</v>
      </c>
      <c r="C28" s="2">
        <v>306</v>
      </c>
      <c r="D28" s="2">
        <v>1145</v>
      </c>
      <c r="E28" s="2">
        <v>1153</v>
      </c>
      <c r="F28" s="2">
        <v>959</v>
      </c>
      <c r="G28" s="12">
        <v>50.777154083637406</v>
      </c>
    </row>
    <row r="29" spans="1:7" ht="12.75">
      <c r="A29" s="4" t="s">
        <v>81</v>
      </c>
      <c r="B29" s="2">
        <v>3357</v>
      </c>
      <c r="C29" s="2">
        <v>298</v>
      </c>
      <c r="D29" s="2">
        <v>1164</v>
      </c>
      <c r="E29" s="2">
        <v>1021</v>
      </c>
      <c r="F29" s="2">
        <v>874</v>
      </c>
      <c r="G29" s="12">
        <v>50.15043193327365</v>
      </c>
    </row>
    <row r="30" spans="1:7" ht="12.75">
      <c r="A30" s="4" t="s">
        <v>82</v>
      </c>
      <c r="B30" s="2">
        <v>2779</v>
      </c>
      <c r="C30" s="2">
        <v>212</v>
      </c>
      <c r="D30" s="2">
        <v>1010</v>
      </c>
      <c r="E30" s="2">
        <v>793</v>
      </c>
      <c r="F30" s="2">
        <v>764</v>
      </c>
      <c r="G30" s="12">
        <v>50.348686577905745</v>
      </c>
    </row>
    <row r="31" spans="1:7" ht="12.75">
      <c r="A31" s="4" t="s">
        <v>83</v>
      </c>
      <c r="B31" s="2">
        <v>2854</v>
      </c>
      <c r="C31" s="2">
        <v>250</v>
      </c>
      <c r="D31" s="2">
        <v>1051</v>
      </c>
      <c r="E31" s="2">
        <v>908</v>
      </c>
      <c r="F31" s="2">
        <v>645</v>
      </c>
      <c r="G31" s="12">
        <v>48.844078486334965</v>
      </c>
    </row>
    <row r="32" spans="1:7" ht="12.75">
      <c r="A32" s="4" t="s">
        <v>84</v>
      </c>
      <c r="B32" s="2">
        <v>3440</v>
      </c>
      <c r="C32" s="2">
        <v>317</v>
      </c>
      <c r="D32" s="2">
        <v>1218</v>
      </c>
      <c r="E32" s="2">
        <v>1195</v>
      </c>
      <c r="F32" s="2">
        <v>710</v>
      </c>
      <c r="G32" s="12">
        <v>48.306976744186144</v>
      </c>
    </row>
    <row r="33" spans="1:7" ht="12.75">
      <c r="A33" s="1" t="s">
        <v>85</v>
      </c>
      <c r="B33" s="2"/>
      <c r="C33" s="2"/>
      <c r="D33" s="2"/>
      <c r="E33" s="2"/>
      <c r="F33" s="2"/>
      <c r="G33" s="12"/>
    </row>
    <row r="34" spans="1:7" ht="12.75">
      <c r="A34" s="4" t="s">
        <v>86</v>
      </c>
      <c r="B34" s="2">
        <v>2396</v>
      </c>
      <c r="C34" s="2">
        <v>236</v>
      </c>
      <c r="D34" s="2">
        <v>858</v>
      </c>
      <c r="E34" s="2">
        <v>749</v>
      </c>
      <c r="F34" s="2">
        <v>553</v>
      </c>
      <c r="G34" s="12">
        <v>48.71368948247077</v>
      </c>
    </row>
    <row r="35" spans="1:7" ht="12.75">
      <c r="A35" s="4" t="s">
        <v>87</v>
      </c>
      <c r="B35" s="2">
        <v>4942</v>
      </c>
      <c r="C35" s="2">
        <v>486</v>
      </c>
      <c r="D35" s="2">
        <v>1775</v>
      </c>
      <c r="E35" s="2">
        <v>1635</v>
      </c>
      <c r="F35" s="2">
        <v>1046</v>
      </c>
      <c r="G35" s="12">
        <v>48.12302711452843</v>
      </c>
    </row>
    <row r="36" spans="1:7" ht="12.75">
      <c r="A36" s="4" t="s">
        <v>88</v>
      </c>
      <c r="B36" s="2">
        <v>2380</v>
      </c>
      <c r="C36" s="2">
        <v>238</v>
      </c>
      <c r="D36" s="2">
        <v>829</v>
      </c>
      <c r="E36" s="2">
        <v>730</v>
      </c>
      <c r="F36" s="2">
        <v>583</v>
      </c>
      <c r="G36" s="12">
        <v>49.025630252100896</v>
      </c>
    </row>
    <row r="37" spans="1:7" ht="12.75">
      <c r="A37" s="4" t="s">
        <v>89</v>
      </c>
      <c r="B37" s="2">
        <v>915</v>
      </c>
      <c r="C37" s="2">
        <v>75</v>
      </c>
      <c r="D37" s="2">
        <v>355</v>
      </c>
      <c r="E37" s="2">
        <v>288</v>
      </c>
      <c r="F37" s="2">
        <v>197</v>
      </c>
      <c r="G37" s="12">
        <v>48.468852459016404</v>
      </c>
    </row>
    <row r="38" spans="1:7" ht="12.75">
      <c r="A38" s="1" t="s">
        <v>90</v>
      </c>
      <c r="B38" s="2"/>
      <c r="C38" s="2"/>
      <c r="D38" s="2"/>
      <c r="E38" s="2"/>
      <c r="F38" s="2"/>
      <c r="G38" s="12"/>
    </row>
    <row r="39" spans="1:7" ht="12.75">
      <c r="A39" s="4" t="s">
        <v>91</v>
      </c>
      <c r="B39" s="2">
        <v>8710</v>
      </c>
      <c r="C39" s="2">
        <v>657</v>
      </c>
      <c r="D39" s="2">
        <v>3050</v>
      </c>
      <c r="E39" s="2">
        <v>2691</v>
      </c>
      <c r="F39" s="2">
        <v>2312</v>
      </c>
      <c r="G39" s="12">
        <v>50.35970149253752</v>
      </c>
    </row>
    <row r="40" spans="1:7" ht="12.75">
      <c r="A40" s="4" t="s">
        <v>92</v>
      </c>
      <c r="B40" s="2">
        <v>1669</v>
      </c>
      <c r="C40" s="2">
        <v>105</v>
      </c>
      <c r="D40" s="2">
        <v>644</v>
      </c>
      <c r="E40" s="2">
        <v>497</v>
      </c>
      <c r="F40" s="2">
        <v>423</v>
      </c>
      <c r="G40" s="12">
        <v>49.80347513481128</v>
      </c>
    </row>
    <row r="41" spans="1:7" ht="12.75">
      <c r="A41" s="4" t="s">
        <v>93</v>
      </c>
      <c r="B41" s="2">
        <v>2928</v>
      </c>
      <c r="C41" s="2">
        <v>199</v>
      </c>
      <c r="D41" s="2">
        <v>1003</v>
      </c>
      <c r="E41" s="2">
        <v>856</v>
      </c>
      <c r="F41" s="2">
        <v>870</v>
      </c>
      <c r="G41" s="12">
        <v>51.828893442623</v>
      </c>
    </row>
    <row r="42" spans="1:7" ht="12.75">
      <c r="A42" s="4" t="s">
        <v>94</v>
      </c>
      <c r="B42" s="2">
        <v>1126</v>
      </c>
      <c r="C42" s="2">
        <v>110</v>
      </c>
      <c r="D42" s="2">
        <v>415</v>
      </c>
      <c r="E42" s="2">
        <v>355</v>
      </c>
      <c r="F42" s="2">
        <v>246</v>
      </c>
      <c r="G42" s="12">
        <v>48.333925399644805</v>
      </c>
    </row>
    <row r="43" spans="1:7" ht="12.75">
      <c r="A43" s="4" t="s">
        <v>95</v>
      </c>
      <c r="B43" s="2">
        <v>1837</v>
      </c>
      <c r="C43" s="2">
        <v>197</v>
      </c>
      <c r="D43" s="2">
        <v>648</v>
      </c>
      <c r="E43" s="2">
        <v>658</v>
      </c>
      <c r="F43" s="2">
        <v>334</v>
      </c>
      <c r="G43" s="12">
        <v>47.20359281437125</v>
      </c>
    </row>
    <row r="44" spans="1:7" ht="12.75">
      <c r="A44" s="1" t="s">
        <v>96</v>
      </c>
      <c r="B44" s="2"/>
      <c r="C44" s="2"/>
      <c r="D44" s="2"/>
      <c r="E44" s="2"/>
      <c r="F44" s="2"/>
      <c r="G44" s="12"/>
    </row>
    <row r="45" spans="1:7" ht="12.75">
      <c r="A45" s="4" t="s">
        <v>97</v>
      </c>
      <c r="B45" s="2">
        <v>8590</v>
      </c>
      <c r="C45" s="2">
        <v>713</v>
      </c>
      <c r="D45" s="2">
        <v>3084</v>
      </c>
      <c r="E45" s="2">
        <v>2821</v>
      </c>
      <c r="F45" s="2">
        <v>1972</v>
      </c>
      <c r="G45" s="12">
        <v>49.21280558789258</v>
      </c>
    </row>
    <row r="46" spans="1:7" ht="12.75">
      <c r="A46" s="4" t="s">
        <v>98</v>
      </c>
      <c r="B46" s="2">
        <v>3653</v>
      </c>
      <c r="C46" s="2">
        <v>353</v>
      </c>
      <c r="D46" s="2">
        <v>1657</v>
      </c>
      <c r="E46" s="2">
        <v>1280</v>
      </c>
      <c r="F46" s="2">
        <v>363</v>
      </c>
      <c r="G46" s="12">
        <v>44.069258143991256</v>
      </c>
    </row>
    <row r="47" spans="1:7" ht="12.75">
      <c r="A47" s="4" t="s">
        <v>99</v>
      </c>
      <c r="B47" s="2">
        <v>4035</v>
      </c>
      <c r="C47" s="2">
        <v>459</v>
      </c>
      <c r="D47" s="2">
        <v>1256</v>
      </c>
      <c r="E47" s="2">
        <v>1616</v>
      </c>
      <c r="F47" s="2">
        <v>704</v>
      </c>
      <c r="G47" s="12">
        <v>47.51771995043357</v>
      </c>
    </row>
    <row r="48" spans="1:7" ht="12.75">
      <c r="A48" s="4" t="s">
        <v>100</v>
      </c>
      <c r="B48" s="2">
        <v>3204</v>
      </c>
      <c r="C48" s="2">
        <v>357</v>
      </c>
      <c r="D48" s="2">
        <v>1278</v>
      </c>
      <c r="E48" s="2">
        <v>1118</v>
      </c>
      <c r="F48" s="2">
        <v>451</v>
      </c>
      <c r="G48" s="12">
        <v>45.5964419475656</v>
      </c>
    </row>
    <row r="49" spans="1:7" ht="12.75">
      <c r="A49" s="4" t="s">
        <v>101</v>
      </c>
      <c r="B49" s="2">
        <v>1162</v>
      </c>
      <c r="C49" s="2">
        <v>89</v>
      </c>
      <c r="D49" s="2">
        <v>501</v>
      </c>
      <c r="E49" s="2">
        <v>372</v>
      </c>
      <c r="F49" s="2">
        <v>200</v>
      </c>
      <c r="G49" s="12">
        <v>46.75301204819283</v>
      </c>
    </row>
    <row r="50" spans="1:7" ht="12.75">
      <c r="A50" s="1" t="s">
        <v>102</v>
      </c>
      <c r="B50" s="2"/>
      <c r="C50" s="2"/>
      <c r="D50" s="2"/>
      <c r="E50" s="2"/>
      <c r="F50" s="2"/>
      <c r="G50" s="12"/>
    </row>
    <row r="51" spans="1:7" ht="12.75">
      <c r="A51" s="4" t="s">
        <v>103</v>
      </c>
      <c r="B51" s="2">
        <v>4967</v>
      </c>
      <c r="C51" s="2">
        <v>361</v>
      </c>
      <c r="D51" s="2">
        <v>1941</v>
      </c>
      <c r="E51" s="2">
        <v>1443</v>
      </c>
      <c r="F51" s="2">
        <v>1222</v>
      </c>
      <c r="G51" s="12">
        <v>49.21642842762231</v>
      </c>
    </row>
    <row r="52" spans="1:7" ht="12.75">
      <c r="A52" s="4" t="s">
        <v>104</v>
      </c>
      <c r="B52" s="2">
        <v>6136</v>
      </c>
      <c r="C52" s="2">
        <v>637</v>
      </c>
      <c r="D52" s="2">
        <v>2195</v>
      </c>
      <c r="E52" s="2">
        <v>2128</v>
      </c>
      <c r="F52" s="2">
        <v>1176</v>
      </c>
      <c r="G52" s="12">
        <v>47.42095827900929</v>
      </c>
    </row>
    <row r="53" spans="1:7" ht="12.75">
      <c r="A53" s="4" t="s">
        <v>105</v>
      </c>
      <c r="B53" s="2">
        <v>2187</v>
      </c>
      <c r="C53" s="2">
        <v>266</v>
      </c>
      <c r="D53" s="2">
        <v>675</v>
      </c>
      <c r="E53" s="2">
        <v>876</v>
      </c>
      <c r="F53" s="2">
        <v>370</v>
      </c>
      <c r="G53" s="12">
        <v>47.28395061728393</v>
      </c>
    </row>
    <row r="54" spans="1:7" ht="12.75">
      <c r="A54" s="4" t="s">
        <v>106</v>
      </c>
      <c r="B54" s="2">
        <v>3714</v>
      </c>
      <c r="C54" s="2">
        <v>355</v>
      </c>
      <c r="D54" s="2">
        <v>1285</v>
      </c>
      <c r="E54" s="2">
        <v>1287</v>
      </c>
      <c r="F54" s="2">
        <v>787</v>
      </c>
      <c r="G54" s="12">
        <v>48.57754442649442</v>
      </c>
    </row>
    <row r="55" spans="1:7" ht="12.75">
      <c r="A55" s="4" t="s">
        <v>107</v>
      </c>
      <c r="B55" s="2">
        <v>1361</v>
      </c>
      <c r="C55" s="2">
        <v>108</v>
      </c>
      <c r="D55" s="2">
        <v>728</v>
      </c>
      <c r="E55" s="2">
        <v>380</v>
      </c>
      <c r="F55" s="2">
        <v>145</v>
      </c>
      <c r="G55" s="12">
        <v>43.119030124908186</v>
      </c>
    </row>
    <row r="56" spans="1:7" ht="12.75">
      <c r="A56" s="1" t="s">
        <v>108</v>
      </c>
      <c r="B56" s="2"/>
      <c r="C56" s="2"/>
      <c r="D56" s="2"/>
      <c r="E56" s="2"/>
      <c r="F56" s="2"/>
      <c r="G56" s="12"/>
    </row>
    <row r="57" spans="1:7" ht="12.75">
      <c r="A57" s="4" t="s">
        <v>109</v>
      </c>
      <c r="B57" s="2">
        <v>6436</v>
      </c>
      <c r="C57" s="2">
        <v>516</v>
      </c>
      <c r="D57" s="2">
        <v>2320</v>
      </c>
      <c r="E57" s="2">
        <v>1841</v>
      </c>
      <c r="F57" s="2">
        <v>1759</v>
      </c>
      <c r="G57" s="12">
        <v>50.1215040397764</v>
      </c>
    </row>
    <row r="58" spans="1:7" ht="12.75">
      <c r="A58" s="4" t="s">
        <v>110</v>
      </c>
      <c r="B58" s="2">
        <v>3833</v>
      </c>
      <c r="C58" s="2">
        <v>287</v>
      </c>
      <c r="D58" s="2">
        <v>1420</v>
      </c>
      <c r="E58" s="2">
        <v>1169</v>
      </c>
      <c r="F58" s="2">
        <v>957</v>
      </c>
      <c r="G58" s="12">
        <v>49.55152621967124</v>
      </c>
    </row>
    <row r="59" spans="1:7" ht="12.75">
      <c r="A59" s="4" t="s">
        <v>111</v>
      </c>
      <c r="B59" s="2">
        <v>7986</v>
      </c>
      <c r="C59" s="2">
        <v>731</v>
      </c>
      <c r="D59" s="2">
        <v>3180</v>
      </c>
      <c r="E59" s="2">
        <v>2784</v>
      </c>
      <c r="F59" s="2">
        <v>1291</v>
      </c>
      <c r="G59" s="12">
        <v>46.708364638116926</v>
      </c>
    </row>
    <row r="60" spans="1:7" ht="12.75">
      <c r="A60" s="4" t="s">
        <v>112</v>
      </c>
      <c r="B60" s="2">
        <v>1077</v>
      </c>
      <c r="C60" s="2">
        <v>94</v>
      </c>
      <c r="D60" s="2">
        <v>415</v>
      </c>
      <c r="E60" s="2">
        <v>355</v>
      </c>
      <c r="F60" s="2">
        <v>213</v>
      </c>
      <c r="G60" s="12">
        <v>48.353760445682504</v>
      </c>
    </row>
    <row r="61" spans="1:7" ht="12.75">
      <c r="A61" s="4" t="s">
        <v>113</v>
      </c>
      <c r="B61" s="2">
        <v>3050</v>
      </c>
      <c r="C61" s="2">
        <v>299</v>
      </c>
      <c r="D61" s="2">
        <v>1222</v>
      </c>
      <c r="E61" s="2">
        <v>885</v>
      </c>
      <c r="F61" s="2">
        <v>644</v>
      </c>
      <c r="G61" s="12">
        <v>47.218688524590036</v>
      </c>
    </row>
    <row r="62" spans="1:7" ht="12.75">
      <c r="A62" s="4" t="s">
        <v>114</v>
      </c>
      <c r="B62" s="2">
        <v>803</v>
      </c>
      <c r="C62" s="2">
        <v>71</v>
      </c>
      <c r="D62" s="2">
        <v>260</v>
      </c>
      <c r="E62" s="2">
        <v>246</v>
      </c>
      <c r="F62" s="2">
        <v>226</v>
      </c>
      <c r="G62" s="12">
        <v>51.39601494396014</v>
      </c>
    </row>
    <row r="63" spans="1:7" ht="12.75">
      <c r="A63" s="4" t="s">
        <v>163</v>
      </c>
      <c r="B63" s="2">
        <v>1824</v>
      </c>
      <c r="C63" s="2">
        <v>159</v>
      </c>
      <c r="D63" s="2">
        <v>792</v>
      </c>
      <c r="E63" s="2">
        <v>700</v>
      </c>
      <c r="F63" s="2">
        <v>173</v>
      </c>
      <c r="G63" s="12">
        <v>44.75986842105268</v>
      </c>
    </row>
    <row r="64" spans="1:7" ht="12.75">
      <c r="A64" s="1" t="s">
        <v>115</v>
      </c>
      <c r="B64" s="2"/>
      <c r="C64" s="2"/>
      <c r="D64" s="2"/>
      <c r="E64" s="2"/>
      <c r="F64" s="2"/>
      <c r="G64" s="12"/>
    </row>
    <row r="65" spans="1:7" ht="12.75">
      <c r="A65" s="4" t="s">
        <v>116</v>
      </c>
      <c r="B65" s="2">
        <v>3190</v>
      </c>
      <c r="C65" s="2">
        <v>270</v>
      </c>
      <c r="D65" s="2">
        <v>1397</v>
      </c>
      <c r="E65" s="2">
        <v>1000</v>
      </c>
      <c r="F65" s="2">
        <v>523</v>
      </c>
      <c r="G65" s="12">
        <v>46.08620689655186</v>
      </c>
    </row>
    <row r="66" spans="1:7" ht="12.75">
      <c r="A66" s="4" t="s">
        <v>117</v>
      </c>
      <c r="B66" s="2">
        <v>7075</v>
      </c>
      <c r="C66" s="2">
        <v>559</v>
      </c>
      <c r="D66" s="2">
        <v>2684</v>
      </c>
      <c r="E66" s="2">
        <v>2102</v>
      </c>
      <c r="F66" s="2">
        <v>1730</v>
      </c>
      <c r="G66" s="12">
        <v>49.12819787985874</v>
      </c>
    </row>
    <row r="67" spans="1:7" ht="12.75">
      <c r="A67" s="4" t="s">
        <v>118</v>
      </c>
      <c r="B67" s="2">
        <v>5051</v>
      </c>
      <c r="C67" s="2">
        <v>496</v>
      </c>
      <c r="D67" s="2">
        <v>1901</v>
      </c>
      <c r="E67" s="2">
        <v>1693</v>
      </c>
      <c r="F67" s="2">
        <v>961</v>
      </c>
      <c r="G67" s="12">
        <v>47.338348841813485</v>
      </c>
    </row>
    <row r="68" spans="1:7" ht="12.75">
      <c r="A68" s="4" t="s">
        <v>119</v>
      </c>
      <c r="B68" s="2">
        <v>2910</v>
      </c>
      <c r="C68" s="2">
        <v>261</v>
      </c>
      <c r="D68" s="2">
        <v>1098</v>
      </c>
      <c r="E68" s="2">
        <v>1084</v>
      </c>
      <c r="F68" s="2">
        <v>467</v>
      </c>
      <c r="G68" s="12">
        <v>46.841237113402016</v>
      </c>
    </row>
    <row r="69" spans="1:7" ht="12.75">
      <c r="A69" s="4" t="s">
        <v>120</v>
      </c>
      <c r="B69" s="2">
        <v>2158</v>
      </c>
      <c r="C69" s="2">
        <v>183</v>
      </c>
      <c r="D69" s="2">
        <v>820</v>
      </c>
      <c r="E69" s="2">
        <v>662</v>
      </c>
      <c r="F69" s="2">
        <v>493</v>
      </c>
      <c r="G69" s="12">
        <v>48.77849860982392</v>
      </c>
    </row>
    <row r="70" spans="1:7" ht="12.75">
      <c r="A70" s="1" t="s">
        <v>121</v>
      </c>
      <c r="B70" s="2"/>
      <c r="C70" s="2"/>
      <c r="D70" s="2"/>
      <c r="E70" s="2"/>
      <c r="F70" s="2"/>
      <c r="G70" s="12"/>
    </row>
    <row r="71" spans="1:7" ht="12.75">
      <c r="A71" s="4" t="s">
        <v>122</v>
      </c>
      <c r="B71" s="2">
        <v>8425</v>
      </c>
      <c r="C71" s="2">
        <v>723</v>
      </c>
      <c r="D71" s="2">
        <v>3309</v>
      </c>
      <c r="E71" s="2">
        <v>2625</v>
      </c>
      <c r="F71" s="2">
        <v>1768</v>
      </c>
      <c r="G71" s="12">
        <v>48.02397626112772</v>
      </c>
    </row>
    <row r="72" spans="1:7" ht="12.75">
      <c r="A72" s="4" t="s">
        <v>123</v>
      </c>
      <c r="B72" s="2">
        <v>3040</v>
      </c>
      <c r="C72" s="2">
        <v>258</v>
      </c>
      <c r="D72" s="2">
        <v>1112</v>
      </c>
      <c r="E72" s="2">
        <v>1019</v>
      </c>
      <c r="F72" s="2">
        <v>651</v>
      </c>
      <c r="G72" s="12">
        <v>48.60065789473679</v>
      </c>
    </row>
    <row r="73" spans="1:7" ht="12.75">
      <c r="A73" s="4" t="s">
        <v>124</v>
      </c>
      <c r="B73" s="2">
        <v>4868</v>
      </c>
      <c r="C73" s="2">
        <v>423</v>
      </c>
      <c r="D73" s="2">
        <v>1984</v>
      </c>
      <c r="E73" s="2">
        <v>1515</v>
      </c>
      <c r="F73" s="2">
        <v>946</v>
      </c>
      <c r="G73" s="12">
        <v>47.327239112571924</v>
      </c>
    </row>
    <row r="74" spans="1:7" ht="12.75">
      <c r="A74" s="4" t="s">
        <v>125</v>
      </c>
      <c r="B74" s="2">
        <v>1478</v>
      </c>
      <c r="C74" s="2">
        <v>120</v>
      </c>
      <c r="D74" s="2">
        <v>573</v>
      </c>
      <c r="E74" s="2">
        <v>490</v>
      </c>
      <c r="F74" s="2">
        <v>295</v>
      </c>
      <c r="G74" s="12">
        <v>48.30175913396484</v>
      </c>
    </row>
    <row r="75" spans="1:7" ht="12.75">
      <c r="A75" s="4" t="s">
        <v>126</v>
      </c>
      <c r="B75" s="2">
        <v>3202</v>
      </c>
      <c r="C75" s="2">
        <v>254</v>
      </c>
      <c r="D75" s="2">
        <v>1559</v>
      </c>
      <c r="E75" s="2">
        <v>1092</v>
      </c>
      <c r="F75" s="2">
        <v>297</v>
      </c>
      <c r="G75" s="12">
        <v>44.223922548407174</v>
      </c>
    </row>
    <row r="76" spans="1:7" ht="12.75">
      <c r="A76" s="1" t="s">
        <v>127</v>
      </c>
      <c r="B76" s="2"/>
      <c r="C76" s="2"/>
      <c r="D76" s="2"/>
      <c r="E76" s="2"/>
      <c r="F76" s="2"/>
      <c r="G76" s="12"/>
    </row>
    <row r="77" spans="1:7" ht="12.75">
      <c r="A77" s="4" t="s">
        <v>128</v>
      </c>
      <c r="B77" s="2">
        <v>3347</v>
      </c>
      <c r="C77" s="2">
        <v>322</v>
      </c>
      <c r="D77" s="2">
        <v>1186</v>
      </c>
      <c r="E77" s="2">
        <v>1185</v>
      </c>
      <c r="F77" s="2">
        <v>654</v>
      </c>
      <c r="G77" s="12">
        <v>48.122497759187425</v>
      </c>
    </row>
    <row r="78" spans="1:7" ht="12.75">
      <c r="A78" s="4" t="s">
        <v>129</v>
      </c>
      <c r="B78" s="2">
        <v>4736</v>
      </c>
      <c r="C78" s="2">
        <v>497</v>
      </c>
      <c r="D78" s="2">
        <v>1616</v>
      </c>
      <c r="E78" s="2">
        <v>1745</v>
      </c>
      <c r="F78" s="2">
        <v>878</v>
      </c>
      <c r="G78" s="12">
        <v>47.46706081081079</v>
      </c>
    </row>
    <row r="79" spans="1:7" ht="12.75">
      <c r="A79" s="4" t="s">
        <v>130</v>
      </c>
      <c r="B79" s="2">
        <v>2512</v>
      </c>
      <c r="C79" s="2">
        <v>236</v>
      </c>
      <c r="D79" s="2">
        <v>842</v>
      </c>
      <c r="E79" s="2">
        <v>832</v>
      </c>
      <c r="F79" s="2">
        <v>602</v>
      </c>
      <c r="G79" s="12">
        <v>49.34792993630564</v>
      </c>
    </row>
    <row r="80" spans="1:7" ht="12.75">
      <c r="A80" s="4" t="s">
        <v>131</v>
      </c>
      <c r="B80" s="2">
        <v>2166</v>
      </c>
      <c r="C80" s="2">
        <v>228</v>
      </c>
      <c r="D80" s="2">
        <v>732</v>
      </c>
      <c r="E80" s="2">
        <v>760</v>
      </c>
      <c r="F80" s="2">
        <v>446</v>
      </c>
      <c r="G80" s="12">
        <v>48.181902123730396</v>
      </c>
    </row>
    <row r="81" spans="1:7" ht="12.75">
      <c r="A81" s="4" t="s">
        <v>132</v>
      </c>
      <c r="B81" s="2">
        <v>1271</v>
      </c>
      <c r="C81" s="2">
        <v>175</v>
      </c>
      <c r="D81" s="2">
        <v>430</v>
      </c>
      <c r="E81" s="2">
        <v>495</v>
      </c>
      <c r="F81" s="2">
        <v>171</v>
      </c>
      <c r="G81" s="12">
        <v>45.3760818253344</v>
      </c>
    </row>
    <row r="82" spans="1:7" ht="12.75">
      <c r="A82" s="1" t="s">
        <v>133</v>
      </c>
      <c r="B82" s="2"/>
      <c r="C82" s="2"/>
      <c r="D82" s="2"/>
      <c r="E82" s="2"/>
      <c r="F82" s="2"/>
      <c r="G82" s="12"/>
    </row>
    <row r="83" spans="1:7" ht="12.75">
      <c r="A83" s="4" t="s">
        <v>134</v>
      </c>
      <c r="B83" s="2">
        <v>8306</v>
      </c>
      <c r="C83" s="2">
        <v>832</v>
      </c>
      <c r="D83" s="2">
        <v>2969</v>
      </c>
      <c r="E83" s="2">
        <v>2732</v>
      </c>
      <c r="F83" s="2">
        <v>1773</v>
      </c>
      <c r="G83" s="12">
        <v>48.06886588008655</v>
      </c>
    </row>
    <row r="84" spans="1:7" ht="12.75">
      <c r="A84" s="4" t="s">
        <v>135</v>
      </c>
      <c r="B84" s="2">
        <v>2052</v>
      </c>
      <c r="C84" s="2">
        <v>242</v>
      </c>
      <c r="D84" s="2">
        <v>714</v>
      </c>
      <c r="E84" s="2">
        <v>851</v>
      </c>
      <c r="F84" s="2">
        <v>245</v>
      </c>
      <c r="G84" s="12">
        <v>45.490253411305986</v>
      </c>
    </row>
    <row r="85" spans="1:7" ht="12.75">
      <c r="A85" s="1" t="s">
        <v>136</v>
      </c>
      <c r="B85" s="2"/>
      <c r="C85" s="2"/>
      <c r="D85" s="2"/>
      <c r="E85" s="2"/>
      <c r="F85" s="2"/>
      <c r="G85" s="12"/>
    </row>
    <row r="86" spans="1:7" ht="12.75">
      <c r="A86" s="4" t="s">
        <v>137</v>
      </c>
      <c r="B86" s="2">
        <v>5027</v>
      </c>
      <c r="C86" s="2">
        <v>437</v>
      </c>
      <c r="D86" s="2">
        <v>1762</v>
      </c>
      <c r="E86" s="2">
        <v>1496</v>
      </c>
      <c r="F86" s="2">
        <v>1332</v>
      </c>
      <c r="G86" s="12">
        <v>49.78476228366826</v>
      </c>
    </row>
    <row r="87" spans="1:7" ht="12.75">
      <c r="A87" s="4" t="s">
        <v>138</v>
      </c>
      <c r="B87" s="2">
        <v>8591</v>
      </c>
      <c r="C87" s="2">
        <v>793</v>
      </c>
      <c r="D87" s="2">
        <v>3233</v>
      </c>
      <c r="E87" s="2">
        <v>2760</v>
      </c>
      <c r="F87" s="2">
        <v>1805</v>
      </c>
      <c r="G87" s="12">
        <v>48.109416831567955</v>
      </c>
    </row>
    <row r="88" spans="1:7" ht="12.75">
      <c r="A88" s="4" t="s">
        <v>139</v>
      </c>
      <c r="B88" s="2">
        <v>3193</v>
      </c>
      <c r="C88" s="2">
        <v>259</v>
      </c>
      <c r="D88" s="2">
        <v>1673</v>
      </c>
      <c r="E88" s="2">
        <v>976</v>
      </c>
      <c r="F88" s="2">
        <v>285</v>
      </c>
      <c r="G88" s="12">
        <v>43.15283432508606</v>
      </c>
    </row>
    <row r="89" spans="1:7" ht="12.75">
      <c r="A89" s="1" t="s">
        <v>140</v>
      </c>
      <c r="B89" s="2"/>
      <c r="C89" s="2"/>
      <c r="D89" s="2"/>
      <c r="E89" s="2"/>
      <c r="F89" s="2"/>
      <c r="G89" s="12"/>
    </row>
    <row r="90" spans="1:7" ht="12.75">
      <c r="A90" s="4" t="s">
        <v>141</v>
      </c>
      <c r="B90" s="2">
        <v>12762</v>
      </c>
      <c r="C90" s="2">
        <v>1094</v>
      </c>
      <c r="D90" s="2">
        <v>5179</v>
      </c>
      <c r="E90" s="2">
        <v>4122</v>
      </c>
      <c r="F90" s="2">
        <v>2367</v>
      </c>
      <c r="G90" s="12">
        <v>47.18077103902209</v>
      </c>
    </row>
    <row r="91" spans="1:7" ht="12.75">
      <c r="A91" s="4" t="s">
        <v>142</v>
      </c>
      <c r="B91" s="2">
        <v>2039</v>
      </c>
      <c r="C91" s="2">
        <v>204</v>
      </c>
      <c r="D91" s="2">
        <v>827</v>
      </c>
      <c r="E91" s="2">
        <v>640</v>
      </c>
      <c r="F91" s="2">
        <v>368</v>
      </c>
      <c r="G91" s="12">
        <v>46.73271211378128</v>
      </c>
    </row>
    <row r="92" spans="1:7" ht="12.75">
      <c r="A92" s="1" t="s">
        <v>143</v>
      </c>
      <c r="B92" s="2"/>
      <c r="C92" s="2"/>
      <c r="D92" s="2"/>
      <c r="E92" s="2"/>
      <c r="F92" s="2"/>
      <c r="G92" s="12"/>
    </row>
    <row r="93" spans="1:7" ht="12.75">
      <c r="A93" s="4" t="s">
        <v>144</v>
      </c>
      <c r="B93" s="2">
        <v>384</v>
      </c>
      <c r="C93" s="2">
        <v>39</v>
      </c>
      <c r="D93" s="2">
        <v>144</v>
      </c>
      <c r="E93" s="2">
        <v>121</v>
      </c>
      <c r="F93" s="2">
        <v>80</v>
      </c>
      <c r="G93" s="12">
        <v>47.34635416666665</v>
      </c>
    </row>
    <row r="94" spans="1:7" ht="12.75">
      <c r="A94" s="4" t="s">
        <v>145</v>
      </c>
      <c r="B94" s="2">
        <v>348</v>
      </c>
      <c r="C94" s="2">
        <v>32</v>
      </c>
      <c r="D94" s="2">
        <v>108</v>
      </c>
      <c r="E94" s="2">
        <v>122</v>
      </c>
      <c r="F94" s="2">
        <v>86</v>
      </c>
      <c r="G94" s="12">
        <v>50.78160919540231</v>
      </c>
    </row>
    <row r="95" spans="1:7" ht="12.75">
      <c r="A95" s="4" t="s">
        <v>146</v>
      </c>
      <c r="B95" s="2">
        <v>482</v>
      </c>
      <c r="C95" s="2">
        <v>41</v>
      </c>
      <c r="D95" s="2">
        <v>148</v>
      </c>
      <c r="E95" s="2">
        <v>191</v>
      </c>
      <c r="F95" s="2">
        <v>102</v>
      </c>
      <c r="G95" s="12">
        <v>49.23029045643153</v>
      </c>
    </row>
    <row r="96" spans="1:7" ht="12.75">
      <c r="A96" s="4" t="s">
        <v>147</v>
      </c>
      <c r="B96" s="2">
        <v>152</v>
      </c>
      <c r="C96" s="2">
        <v>14</v>
      </c>
      <c r="D96" s="2">
        <v>62</v>
      </c>
      <c r="E96" s="2">
        <v>48</v>
      </c>
      <c r="F96" s="2">
        <v>28</v>
      </c>
      <c r="G96" s="12">
        <v>47.42105263157894</v>
      </c>
    </row>
    <row r="97" spans="1:7" ht="12.75">
      <c r="A97" s="4" t="s">
        <v>148</v>
      </c>
      <c r="B97" s="2">
        <v>32</v>
      </c>
      <c r="C97" s="2">
        <v>1</v>
      </c>
      <c r="D97" s="2">
        <v>8</v>
      </c>
      <c r="E97" s="2">
        <v>8</v>
      </c>
      <c r="F97" s="2">
        <v>15</v>
      </c>
      <c r="G97" s="12">
        <v>58.9375</v>
      </c>
    </row>
    <row r="98" spans="1:7" ht="12.75">
      <c r="A98" s="4" t="s">
        <v>149</v>
      </c>
      <c r="B98" s="2">
        <v>663</v>
      </c>
      <c r="C98" s="2">
        <v>47</v>
      </c>
      <c r="D98" s="2">
        <v>282</v>
      </c>
      <c r="E98" s="2">
        <v>224</v>
      </c>
      <c r="F98" s="2">
        <v>110</v>
      </c>
      <c r="G98" s="12">
        <v>47.08295625942684</v>
      </c>
    </row>
    <row r="99" spans="1:7" ht="12.75">
      <c r="A99" s="4" t="s">
        <v>150</v>
      </c>
      <c r="B99" s="2">
        <v>283</v>
      </c>
      <c r="C99" s="2">
        <v>26</v>
      </c>
      <c r="D99" s="2">
        <v>90</v>
      </c>
      <c r="E99" s="2">
        <v>93</v>
      </c>
      <c r="F99" s="2">
        <v>74</v>
      </c>
      <c r="G99" s="12">
        <v>50.1731448763251</v>
      </c>
    </row>
    <row r="100" spans="1:7" ht="12.75">
      <c r="A100" s="1" t="s">
        <v>151</v>
      </c>
      <c r="B100" s="2"/>
      <c r="C100" s="2"/>
      <c r="D100" s="2"/>
      <c r="E100" s="2"/>
      <c r="F100" s="2"/>
      <c r="G100" s="12"/>
    </row>
    <row r="101" spans="1:7" ht="12.75">
      <c r="A101" s="4" t="s">
        <v>152</v>
      </c>
      <c r="B101" s="2">
        <v>4599</v>
      </c>
      <c r="C101" s="2">
        <v>383</v>
      </c>
      <c r="D101" s="2">
        <v>1876</v>
      </c>
      <c r="E101" s="2">
        <v>1478</v>
      </c>
      <c r="F101" s="2">
        <v>862</v>
      </c>
      <c r="G101" s="12">
        <v>47.177647314633475</v>
      </c>
    </row>
    <row r="102" spans="1:7" ht="12.75">
      <c r="A102" s="4" t="s">
        <v>153</v>
      </c>
      <c r="B102" s="2">
        <v>306</v>
      </c>
      <c r="C102" s="2">
        <v>29</v>
      </c>
      <c r="D102" s="2">
        <v>114</v>
      </c>
      <c r="E102" s="2">
        <v>132</v>
      </c>
      <c r="F102" s="2">
        <v>31</v>
      </c>
      <c r="G102" s="12">
        <v>45.748366013071916</v>
      </c>
    </row>
    <row r="103" spans="1:7" ht="12.75">
      <c r="A103" s="1" t="s">
        <v>154</v>
      </c>
      <c r="B103" s="2"/>
      <c r="C103" s="2"/>
      <c r="D103" s="2"/>
      <c r="E103" s="2"/>
      <c r="F103" s="2"/>
      <c r="G103" s="12"/>
    </row>
    <row r="104" spans="1:7" ht="12.75">
      <c r="A104" s="4" t="s">
        <v>155</v>
      </c>
      <c r="B104" s="2">
        <v>518</v>
      </c>
      <c r="C104" s="2">
        <v>49</v>
      </c>
      <c r="D104" s="2">
        <v>192</v>
      </c>
      <c r="E104" s="2">
        <v>172</v>
      </c>
      <c r="F104" s="2">
        <v>105</v>
      </c>
      <c r="G104" s="12">
        <v>48.14478764478764</v>
      </c>
    </row>
    <row r="105" spans="1:7" ht="12.75">
      <c r="A105" s="4" t="s">
        <v>156</v>
      </c>
      <c r="B105" s="2">
        <v>2656</v>
      </c>
      <c r="C105" s="2">
        <v>237</v>
      </c>
      <c r="D105" s="2">
        <v>966</v>
      </c>
      <c r="E105" s="2">
        <v>857</v>
      </c>
      <c r="F105" s="2">
        <v>596</v>
      </c>
      <c r="G105" s="12">
        <v>48.592996987951764</v>
      </c>
    </row>
    <row r="106" spans="1:7" ht="12.75">
      <c r="A106" s="4" t="s">
        <v>157</v>
      </c>
      <c r="B106" s="2">
        <v>959</v>
      </c>
      <c r="C106" s="2">
        <v>95</v>
      </c>
      <c r="D106" s="2">
        <v>314</v>
      </c>
      <c r="E106" s="2">
        <v>327</v>
      </c>
      <c r="F106" s="2">
        <v>223</v>
      </c>
      <c r="G106" s="12">
        <v>48.837330552659054</v>
      </c>
    </row>
    <row r="107" spans="1:7" ht="12.75">
      <c r="A107" s="4" t="s">
        <v>158</v>
      </c>
      <c r="B107" s="2">
        <v>618</v>
      </c>
      <c r="C107" s="2">
        <v>51</v>
      </c>
      <c r="D107" s="2">
        <v>238</v>
      </c>
      <c r="E107" s="2">
        <v>242</v>
      </c>
      <c r="F107" s="2">
        <v>87</v>
      </c>
      <c r="G107" s="12">
        <v>47.008090614886726</v>
      </c>
    </row>
    <row r="108" spans="1:7" ht="12.75">
      <c r="A108" s="4" t="s">
        <v>159</v>
      </c>
      <c r="B108" s="2">
        <v>313</v>
      </c>
      <c r="C108" s="2">
        <v>29</v>
      </c>
      <c r="D108" s="2">
        <v>88</v>
      </c>
      <c r="E108" s="2">
        <v>97</v>
      </c>
      <c r="F108" s="2">
        <v>99</v>
      </c>
      <c r="G108" s="12">
        <v>51.88498402555911</v>
      </c>
    </row>
    <row r="109" spans="1:7" ht="12.75">
      <c r="A109" s="4" t="s">
        <v>160</v>
      </c>
      <c r="B109" s="2">
        <v>638</v>
      </c>
      <c r="C109" s="2">
        <v>77</v>
      </c>
      <c r="D109" s="2">
        <v>200</v>
      </c>
      <c r="E109" s="2">
        <v>269</v>
      </c>
      <c r="F109" s="2">
        <v>92</v>
      </c>
      <c r="G109" s="12">
        <v>47.18495297805647</v>
      </c>
    </row>
    <row r="110" spans="1:7" ht="12.75">
      <c r="A110" s="4" t="s">
        <v>161</v>
      </c>
      <c r="B110" s="2">
        <v>1736</v>
      </c>
      <c r="C110" s="2">
        <v>169</v>
      </c>
      <c r="D110" s="2">
        <v>629</v>
      </c>
      <c r="E110" s="2">
        <v>632</v>
      </c>
      <c r="F110" s="2">
        <v>306</v>
      </c>
      <c r="G110" s="12">
        <v>47.40437788018433</v>
      </c>
    </row>
    <row r="111" spans="1:7" ht="12.75">
      <c r="A111" s="4" t="s">
        <v>162</v>
      </c>
      <c r="B111" s="2">
        <v>163</v>
      </c>
      <c r="C111" s="2">
        <v>16</v>
      </c>
      <c r="D111" s="2">
        <v>68</v>
      </c>
      <c r="E111" s="2">
        <v>48</v>
      </c>
      <c r="F111" s="2">
        <v>31</v>
      </c>
      <c r="G111" s="12">
        <v>46.40490797546011</v>
      </c>
    </row>
    <row r="112" spans="2:7" ht="12.75">
      <c r="B112" s="2"/>
      <c r="C112" s="2"/>
      <c r="D112" s="2"/>
      <c r="E112" s="2"/>
      <c r="F112" s="2"/>
      <c r="G112" s="12"/>
    </row>
    <row r="113" spans="2:7" ht="12.75">
      <c r="B113" s="2"/>
      <c r="C113" s="2"/>
      <c r="D113" s="2"/>
      <c r="E113" s="2"/>
      <c r="F113" s="2"/>
      <c r="G113" s="12"/>
    </row>
    <row r="114" spans="2:7" ht="12.75">
      <c r="B114" s="2"/>
      <c r="C114" s="2"/>
      <c r="D114" s="2"/>
      <c r="E114" s="2"/>
      <c r="F114" s="2"/>
      <c r="G114" s="12"/>
    </row>
    <row r="115" spans="2:7" ht="12.75">
      <c r="B115" s="2"/>
      <c r="C115" s="2"/>
      <c r="D115" s="2"/>
      <c r="E115" s="2"/>
      <c r="F115" s="2"/>
      <c r="G115" s="12"/>
    </row>
    <row r="116" spans="2:7" ht="12.75">
      <c r="B116" s="2"/>
      <c r="C116" s="2"/>
      <c r="D116" s="2"/>
      <c r="E116" s="2"/>
      <c r="F116" s="2"/>
      <c r="G116" s="12"/>
    </row>
    <row r="117" spans="2:7" ht="12.75">
      <c r="B117" s="2"/>
      <c r="C117" s="2"/>
      <c r="D117" s="2"/>
      <c r="E117" s="2"/>
      <c r="F117" s="2"/>
      <c r="G117" s="12"/>
    </row>
    <row r="118" spans="2:7" ht="12.75">
      <c r="B118" s="2"/>
      <c r="C118" s="2"/>
      <c r="D118" s="2"/>
      <c r="E118" s="2"/>
      <c r="F118" s="2"/>
      <c r="G118" s="12"/>
    </row>
    <row r="119" spans="2:7" ht="12.75">
      <c r="B119" s="2"/>
      <c r="C119" s="2"/>
      <c r="D119" s="2"/>
      <c r="E119" s="2"/>
      <c r="F119" s="2"/>
      <c r="G119" s="12"/>
    </row>
    <row r="120" spans="2:7" ht="12.75">
      <c r="B120" s="2"/>
      <c r="C120" s="2"/>
      <c r="D120" s="2"/>
      <c r="E120" s="2"/>
      <c r="F120" s="2"/>
      <c r="G120" s="12"/>
    </row>
    <row r="121" spans="2:7" ht="12.75">
      <c r="B121" s="2"/>
      <c r="C121" s="2"/>
      <c r="D121" s="2"/>
      <c r="E121" s="2"/>
      <c r="F121" s="2"/>
      <c r="G121" s="12"/>
    </row>
    <row r="122" spans="2:7" ht="12.75">
      <c r="B122" s="2"/>
      <c r="C122" s="2"/>
      <c r="D122" s="2"/>
      <c r="E122" s="2"/>
      <c r="F122" s="2"/>
      <c r="G122" s="12"/>
    </row>
    <row r="123" spans="2:7" ht="12.75">
      <c r="B123" s="2"/>
      <c r="C123" s="2"/>
      <c r="D123" s="2"/>
      <c r="E123" s="2"/>
      <c r="F123" s="2"/>
      <c r="G123" s="12"/>
    </row>
    <row r="124" spans="2:7" ht="12.75">
      <c r="B124" s="2"/>
      <c r="C124" s="2"/>
      <c r="D124" s="2"/>
      <c r="E124" s="2"/>
      <c r="F124" s="2"/>
      <c r="G124" s="12"/>
    </row>
    <row r="125" spans="2:7" ht="12.75">
      <c r="B125" s="2"/>
      <c r="C125" s="2"/>
      <c r="D125" s="2"/>
      <c r="E125" s="2"/>
      <c r="F125" s="2"/>
      <c r="G125" s="12"/>
    </row>
    <row r="126" spans="2:7" ht="12.75">
      <c r="B126" s="2"/>
      <c r="C126" s="2"/>
      <c r="D126" s="2"/>
      <c r="E126" s="2"/>
      <c r="F126" s="2"/>
      <c r="G126" s="12"/>
    </row>
    <row r="127" spans="2:7" ht="12.75">
      <c r="B127" s="2"/>
      <c r="C127" s="2"/>
      <c r="D127" s="2"/>
      <c r="E127" s="2"/>
      <c r="F127" s="2"/>
      <c r="G127" s="12"/>
    </row>
    <row r="128" spans="2:7" ht="12.75">
      <c r="B128" s="2"/>
      <c r="C128" s="2"/>
      <c r="D128" s="2"/>
      <c r="E128" s="2"/>
      <c r="F128" s="2"/>
      <c r="G128" s="12"/>
    </row>
    <row r="129" spans="2:7" ht="12.75">
      <c r="B129" s="2"/>
      <c r="C129" s="2"/>
      <c r="D129" s="2"/>
      <c r="E129" s="2"/>
      <c r="F129" s="2"/>
      <c r="G129" s="12"/>
    </row>
    <row r="130" ht="12.75">
      <c r="G130"/>
    </row>
    <row r="131" ht="12.75">
      <c r="G131"/>
    </row>
    <row r="132" ht="12.75">
      <c r="G132"/>
    </row>
    <row r="133" ht="12.75">
      <c r="G133"/>
    </row>
    <row r="134" ht="12.75">
      <c r="G134"/>
    </row>
    <row r="135" ht="12.75">
      <c r="G135"/>
    </row>
    <row r="136" ht="12.75">
      <c r="G136"/>
    </row>
    <row r="137" ht="12.75">
      <c r="G137"/>
    </row>
    <row r="138" ht="12.75">
      <c r="G138"/>
    </row>
    <row r="139" ht="12.75">
      <c r="G139"/>
    </row>
    <row r="140" ht="12.75">
      <c r="G140"/>
    </row>
    <row r="141" ht="12.75">
      <c r="G141"/>
    </row>
    <row r="142" ht="12.75">
      <c r="G142"/>
    </row>
    <row r="143" ht="12.75">
      <c r="G143"/>
    </row>
    <row r="144" ht="12.75">
      <c r="G144"/>
    </row>
    <row r="145" ht="12.75">
      <c r="G145"/>
    </row>
    <row r="146" ht="12.75">
      <c r="G146"/>
    </row>
    <row r="147" ht="12.75">
      <c r="G147"/>
    </row>
    <row r="148" ht="12.75">
      <c r="G148"/>
    </row>
    <row r="149" ht="12.75">
      <c r="G149"/>
    </row>
    <row r="150" ht="12.75">
      <c r="G150"/>
    </row>
    <row r="151" ht="12.75">
      <c r="G151"/>
    </row>
    <row r="152" ht="12.75">
      <c r="G152"/>
    </row>
    <row r="153" ht="12.75">
      <c r="G153"/>
    </row>
    <row r="154" ht="12.75">
      <c r="G154"/>
    </row>
    <row r="155" ht="12.75">
      <c r="G155"/>
    </row>
    <row r="156" ht="12.75">
      <c r="G156"/>
    </row>
    <row r="157" ht="12.75">
      <c r="G157"/>
    </row>
    <row r="158" ht="12.75">
      <c r="G158"/>
    </row>
    <row r="159" ht="12.75">
      <c r="G159"/>
    </row>
    <row r="160" ht="12.75">
      <c r="G160"/>
    </row>
  </sheetData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1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1" t="s">
        <v>272</v>
      </c>
    </row>
    <row r="2" ht="12.75">
      <c r="A2" s="1"/>
    </row>
    <row r="3" ht="12.75">
      <c r="A3" s="4" t="s">
        <v>314</v>
      </c>
    </row>
    <row r="4" ht="12.75">
      <c r="A4" s="4" t="s">
        <v>319</v>
      </c>
    </row>
    <row r="5" ht="12.75">
      <c r="A5" s="4" t="s">
        <v>274</v>
      </c>
    </row>
    <row r="6" ht="12.75">
      <c r="A6" s="4" t="s">
        <v>276</v>
      </c>
    </row>
    <row r="7" ht="12.75">
      <c r="A7" s="4" t="s">
        <v>282</v>
      </c>
    </row>
    <row r="8" ht="12.75">
      <c r="A8" s="4" t="s">
        <v>280</v>
      </c>
    </row>
    <row r="9" ht="12.75">
      <c r="A9" s="4" t="s">
        <v>322</v>
      </c>
    </row>
    <row r="10" ht="12.75">
      <c r="A10" s="4" t="s">
        <v>291</v>
      </c>
    </row>
    <row r="11" ht="12.75">
      <c r="A11" s="4" t="s">
        <v>289</v>
      </c>
    </row>
    <row r="12" ht="12.75">
      <c r="A12" s="4" t="s">
        <v>293</v>
      </c>
    </row>
    <row r="13" ht="12.75">
      <c r="A13" s="4" t="s">
        <v>325</v>
      </c>
    </row>
    <row r="14" ht="12.75">
      <c r="A14" s="4" t="s">
        <v>295</v>
      </c>
    </row>
    <row r="15" ht="12.75">
      <c r="A15" s="4" t="s">
        <v>297</v>
      </c>
    </row>
    <row r="16" ht="12.75">
      <c r="A16" s="4" t="s">
        <v>299</v>
      </c>
    </row>
    <row r="17" ht="12.75">
      <c r="A17" s="4" t="s">
        <v>327</v>
      </c>
    </row>
    <row r="18" ht="12.75">
      <c r="A18" s="4" t="s">
        <v>301</v>
      </c>
    </row>
    <row r="19" ht="12.75">
      <c r="A19" s="4" t="s">
        <v>303</v>
      </c>
    </row>
    <row r="20" ht="12.75">
      <c r="A20" s="4" t="s">
        <v>305</v>
      </c>
    </row>
    <row r="21" ht="12.75">
      <c r="A21" s="4" t="s">
        <v>307</v>
      </c>
    </row>
  </sheetData>
  <printOptions/>
  <pageMargins left="0" right="0" top="0" bottom="0" header="0" footer="0"/>
  <pageSetup fitToHeight="1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670"/>
  <sheetViews>
    <sheetView workbookViewId="0" topLeftCell="A1">
      <selection activeCell="A1" sqref="A1"/>
    </sheetView>
  </sheetViews>
  <sheetFormatPr defaultColWidth="11.421875" defaultRowHeight="12.75"/>
  <cols>
    <col min="1" max="1" width="34.140625" style="0" customWidth="1"/>
  </cols>
  <sheetData>
    <row r="1" ht="12.75">
      <c r="A1" s="1" t="s">
        <v>304</v>
      </c>
    </row>
    <row r="2" ht="12.75">
      <c r="A2" s="5" t="s">
        <v>305</v>
      </c>
    </row>
    <row r="4" spans="2:7" ht="12.75">
      <c r="B4" s="3" t="s">
        <v>4</v>
      </c>
      <c r="C4" s="3" t="s">
        <v>49</v>
      </c>
      <c r="D4" s="3" t="s">
        <v>56</v>
      </c>
      <c r="E4" s="3" t="s">
        <v>57</v>
      </c>
      <c r="F4" s="3" t="s">
        <v>54</v>
      </c>
      <c r="G4" s="3" t="s">
        <v>55</v>
      </c>
    </row>
    <row r="5" spans="1:7" ht="12.75">
      <c r="A5" s="23" t="s">
        <v>312</v>
      </c>
      <c r="B5" s="2">
        <v>311948</v>
      </c>
      <c r="C5" s="2">
        <v>22786</v>
      </c>
      <c r="D5" s="2">
        <v>101999</v>
      </c>
      <c r="E5" s="2">
        <v>100289</v>
      </c>
      <c r="F5" s="2">
        <v>86874</v>
      </c>
      <c r="G5" s="11">
        <v>51.67590431738546</v>
      </c>
    </row>
    <row r="6" spans="1:7" ht="12.75">
      <c r="A6" s="1" t="s">
        <v>58</v>
      </c>
      <c r="B6" s="2"/>
      <c r="C6" s="2"/>
      <c r="D6" s="2"/>
      <c r="E6" s="2"/>
      <c r="F6" s="2"/>
      <c r="G6" s="12"/>
    </row>
    <row r="7" spans="1:7" ht="12.75">
      <c r="A7" s="4" t="s">
        <v>59</v>
      </c>
      <c r="B7" s="2">
        <v>1126</v>
      </c>
      <c r="C7" s="2">
        <v>54</v>
      </c>
      <c r="D7" s="2">
        <v>366</v>
      </c>
      <c r="E7" s="2">
        <v>328</v>
      </c>
      <c r="F7" s="2">
        <v>378</v>
      </c>
      <c r="G7" s="12">
        <v>54.56927175843698</v>
      </c>
    </row>
    <row r="8" spans="1:7" ht="12.75">
      <c r="A8" s="4" t="s">
        <v>60</v>
      </c>
      <c r="B8" s="2">
        <v>1623</v>
      </c>
      <c r="C8" s="2">
        <v>120</v>
      </c>
      <c r="D8" s="2">
        <v>461</v>
      </c>
      <c r="E8" s="2">
        <v>479</v>
      </c>
      <c r="F8" s="2">
        <v>563</v>
      </c>
      <c r="G8" s="12">
        <v>54.52556993222425</v>
      </c>
    </row>
    <row r="9" spans="1:7" ht="12.75">
      <c r="A9" s="4" t="s">
        <v>61</v>
      </c>
      <c r="B9" s="2">
        <v>2569</v>
      </c>
      <c r="C9" s="2">
        <v>110</v>
      </c>
      <c r="D9" s="2">
        <v>914</v>
      </c>
      <c r="E9" s="2">
        <v>674</v>
      </c>
      <c r="F9" s="2">
        <v>871</v>
      </c>
      <c r="G9" s="12">
        <v>53.91280653950956</v>
      </c>
    </row>
    <row r="10" spans="1:7" ht="12.75">
      <c r="A10" s="4" t="s">
        <v>62</v>
      </c>
      <c r="B10" s="2">
        <v>1550</v>
      </c>
      <c r="C10" s="2">
        <v>95</v>
      </c>
      <c r="D10" s="2">
        <v>552</v>
      </c>
      <c r="E10" s="2">
        <v>399</v>
      </c>
      <c r="F10" s="2">
        <v>504</v>
      </c>
      <c r="G10" s="12">
        <v>52.92</v>
      </c>
    </row>
    <row r="11" spans="1:7" ht="12.75">
      <c r="A11" s="4" t="s">
        <v>63</v>
      </c>
      <c r="B11" s="2">
        <v>1326</v>
      </c>
      <c r="C11" s="2">
        <v>93</v>
      </c>
      <c r="D11" s="2">
        <v>437</v>
      </c>
      <c r="E11" s="2">
        <v>379</v>
      </c>
      <c r="F11" s="2">
        <v>417</v>
      </c>
      <c r="G11" s="12">
        <v>53.15384615384617</v>
      </c>
    </row>
    <row r="12" spans="1:7" ht="12.75">
      <c r="A12" s="4" t="s">
        <v>64</v>
      </c>
      <c r="B12" s="2">
        <v>2392</v>
      </c>
      <c r="C12" s="2">
        <v>154</v>
      </c>
      <c r="D12" s="2">
        <v>651</v>
      </c>
      <c r="E12" s="2">
        <v>676</v>
      </c>
      <c r="F12" s="2">
        <v>911</v>
      </c>
      <c r="G12" s="12">
        <v>55.958612040133765</v>
      </c>
    </row>
    <row r="13" spans="1:7" ht="12.75">
      <c r="A13" s="1" t="s">
        <v>65</v>
      </c>
      <c r="B13" s="2"/>
      <c r="C13" s="2"/>
      <c r="D13" s="2"/>
      <c r="E13" s="2"/>
      <c r="F13" s="2"/>
      <c r="G13" s="12"/>
    </row>
    <row r="14" spans="1:7" ht="12.75">
      <c r="A14" s="4" t="s">
        <v>66</v>
      </c>
      <c r="B14" s="2">
        <v>9884</v>
      </c>
      <c r="C14" s="2">
        <v>478</v>
      </c>
      <c r="D14" s="2">
        <v>3103</v>
      </c>
      <c r="E14" s="2">
        <v>2832</v>
      </c>
      <c r="F14" s="2">
        <v>3471</v>
      </c>
      <c r="G14" s="12">
        <v>54.84206798866845</v>
      </c>
    </row>
    <row r="15" spans="1:7" ht="12.75">
      <c r="A15" s="4" t="s">
        <v>67</v>
      </c>
      <c r="B15" s="2">
        <v>3165</v>
      </c>
      <c r="C15" s="2">
        <v>243</v>
      </c>
      <c r="D15" s="2">
        <v>846</v>
      </c>
      <c r="E15" s="2">
        <v>1009</v>
      </c>
      <c r="F15" s="2">
        <v>1067</v>
      </c>
      <c r="G15" s="12">
        <v>54.488467614534095</v>
      </c>
    </row>
    <row r="16" spans="1:7" ht="12.75">
      <c r="A16" s="4" t="s">
        <v>68</v>
      </c>
      <c r="B16" s="2">
        <v>5253</v>
      </c>
      <c r="C16" s="2">
        <v>341</v>
      </c>
      <c r="D16" s="2">
        <v>1444</v>
      </c>
      <c r="E16" s="2">
        <v>1633</v>
      </c>
      <c r="F16" s="2">
        <v>1835</v>
      </c>
      <c r="G16" s="12">
        <v>55.307633733104865</v>
      </c>
    </row>
    <row r="17" spans="1:7" ht="12.75">
      <c r="A17" s="1" t="s">
        <v>69</v>
      </c>
      <c r="B17" s="2"/>
      <c r="C17" s="2"/>
      <c r="D17" s="2"/>
      <c r="E17" s="2"/>
      <c r="F17" s="2"/>
      <c r="G17" s="12"/>
    </row>
    <row r="18" spans="1:7" ht="12.75">
      <c r="A18" s="4" t="s">
        <v>70</v>
      </c>
      <c r="B18" s="2">
        <v>2683</v>
      </c>
      <c r="C18" s="2">
        <v>139</v>
      </c>
      <c r="D18" s="2">
        <v>884</v>
      </c>
      <c r="E18" s="2">
        <v>737</v>
      </c>
      <c r="F18" s="2">
        <v>923</v>
      </c>
      <c r="G18" s="12">
        <v>54.111442415206916</v>
      </c>
    </row>
    <row r="19" spans="1:7" ht="12.75">
      <c r="A19" s="4" t="s">
        <v>71</v>
      </c>
      <c r="B19" s="2">
        <v>1775</v>
      </c>
      <c r="C19" s="2">
        <v>96</v>
      </c>
      <c r="D19" s="2">
        <v>515</v>
      </c>
      <c r="E19" s="2">
        <v>491</v>
      </c>
      <c r="F19" s="2">
        <v>673</v>
      </c>
      <c r="G19" s="12">
        <v>55.81802816901414</v>
      </c>
    </row>
    <row r="20" spans="1:7" ht="12.75">
      <c r="A20" s="4" t="s">
        <v>72</v>
      </c>
      <c r="B20" s="2">
        <v>6526</v>
      </c>
      <c r="C20" s="2">
        <v>399</v>
      </c>
      <c r="D20" s="2">
        <v>1885</v>
      </c>
      <c r="E20" s="2">
        <v>1942</v>
      </c>
      <c r="F20" s="2">
        <v>2300</v>
      </c>
      <c r="G20" s="12">
        <v>54.78532025743177</v>
      </c>
    </row>
    <row r="21" spans="1:7" ht="12.75">
      <c r="A21" s="4" t="s">
        <v>73</v>
      </c>
      <c r="B21" s="2">
        <v>9952</v>
      </c>
      <c r="C21" s="2">
        <v>631</v>
      </c>
      <c r="D21" s="2">
        <v>2760</v>
      </c>
      <c r="E21" s="2">
        <v>3174</v>
      </c>
      <c r="F21" s="2">
        <v>3387</v>
      </c>
      <c r="G21" s="12">
        <v>54.662278938907086</v>
      </c>
    </row>
    <row r="22" spans="1:7" ht="12.75">
      <c r="A22" s="1" t="s">
        <v>74</v>
      </c>
      <c r="B22" s="2"/>
      <c r="C22" s="2"/>
      <c r="D22" s="2"/>
      <c r="E22" s="2"/>
      <c r="F22" s="2"/>
      <c r="G22" s="12"/>
    </row>
    <row r="23" spans="1:7" ht="12.75">
      <c r="A23" s="4" t="s">
        <v>75</v>
      </c>
      <c r="B23" s="2">
        <v>4996</v>
      </c>
      <c r="C23" s="2">
        <v>478</v>
      </c>
      <c r="D23" s="2">
        <v>1397</v>
      </c>
      <c r="E23" s="2">
        <v>1981</v>
      </c>
      <c r="F23" s="2">
        <v>1140</v>
      </c>
      <c r="G23" s="12">
        <v>50.380304243394754</v>
      </c>
    </row>
    <row r="24" spans="1:7" ht="12.75">
      <c r="A24" s="4" t="s">
        <v>76</v>
      </c>
      <c r="B24" s="2">
        <v>2206</v>
      </c>
      <c r="C24" s="2">
        <v>147</v>
      </c>
      <c r="D24" s="2">
        <v>621</v>
      </c>
      <c r="E24" s="2">
        <v>786</v>
      </c>
      <c r="F24" s="2">
        <v>652</v>
      </c>
      <c r="G24" s="12">
        <v>53.28331822302815</v>
      </c>
    </row>
    <row r="25" spans="1:7" ht="12.75">
      <c r="A25" s="4" t="s">
        <v>77</v>
      </c>
      <c r="B25" s="2">
        <v>1964</v>
      </c>
      <c r="C25" s="2">
        <v>125</v>
      </c>
      <c r="D25" s="2">
        <v>499</v>
      </c>
      <c r="E25" s="2">
        <v>523</v>
      </c>
      <c r="F25" s="2">
        <v>817</v>
      </c>
      <c r="G25" s="12">
        <v>56.39663951120156</v>
      </c>
    </row>
    <row r="26" spans="1:7" ht="12.75">
      <c r="A26" s="4" t="s">
        <v>78</v>
      </c>
      <c r="B26" s="2">
        <v>4638</v>
      </c>
      <c r="C26" s="2">
        <v>349</v>
      </c>
      <c r="D26" s="2">
        <v>2120</v>
      </c>
      <c r="E26" s="2">
        <v>1593</v>
      </c>
      <c r="F26" s="2">
        <v>576</v>
      </c>
      <c r="G26" s="12">
        <v>45.50819318671845</v>
      </c>
    </row>
    <row r="27" spans="1:7" ht="12.75">
      <c r="A27" s="1" t="s">
        <v>79</v>
      </c>
      <c r="B27" s="2"/>
      <c r="C27" s="2"/>
      <c r="D27" s="2"/>
      <c r="E27" s="2"/>
      <c r="F27" s="2"/>
      <c r="G27" s="12"/>
    </row>
    <row r="28" spans="1:7" ht="12.75">
      <c r="A28" s="4" t="s">
        <v>80</v>
      </c>
      <c r="B28" s="2">
        <v>4474</v>
      </c>
      <c r="C28" s="2">
        <v>329</v>
      </c>
      <c r="D28" s="2">
        <v>1238</v>
      </c>
      <c r="E28" s="2">
        <v>1425</v>
      </c>
      <c r="F28" s="2">
        <v>1482</v>
      </c>
      <c r="G28" s="12">
        <v>53.77380420205635</v>
      </c>
    </row>
    <row r="29" spans="1:7" ht="12.75">
      <c r="A29" s="4" t="s">
        <v>81</v>
      </c>
      <c r="B29" s="2">
        <v>4246</v>
      </c>
      <c r="C29" s="2">
        <v>234</v>
      </c>
      <c r="D29" s="2">
        <v>1223</v>
      </c>
      <c r="E29" s="2">
        <v>1206</v>
      </c>
      <c r="F29" s="2">
        <v>1583</v>
      </c>
      <c r="G29" s="12">
        <v>55.75082430522856</v>
      </c>
    </row>
    <row r="30" spans="1:7" ht="12.75">
      <c r="A30" s="4" t="s">
        <v>82</v>
      </c>
      <c r="B30" s="2">
        <v>3408</v>
      </c>
      <c r="C30" s="2">
        <v>202</v>
      </c>
      <c r="D30" s="2">
        <v>947</v>
      </c>
      <c r="E30" s="2">
        <v>1031</v>
      </c>
      <c r="F30" s="2">
        <v>1228</v>
      </c>
      <c r="G30" s="12">
        <v>55.238849765258344</v>
      </c>
    </row>
    <row r="31" spans="1:7" ht="12.75">
      <c r="A31" s="4" t="s">
        <v>83</v>
      </c>
      <c r="B31" s="2">
        <v>3276</v>
      </c>
      <c r="C31" s="2">
        <v>213</v>
      </c>
      <c r="D31" s="2">
        <v>1129</v>
      </c>
      <c r="E31" s="2">
        <v>972</v>
      </c>
      <c r="F31" s="2">
        <v>962</v>
      </c>
      <c r="G31" s="12">
        <v>51.976800976800966</v>
      </c>
    </row>
    <row r="32" spans="1:7" ht="12.75">
      <c r="A32" s="4" t="s">
        <v>84</v>
      </c>
      <c r="B32" s="2">
        <v>4004</v>
      </c>
      <c r="C32" s="2">
        <v>354</v>
      </c>
      <c r="D32" s="2">
        <v>1293</v>
      </c>
      <c r="E32" s="2">
        <v>1328</v>
      </c>
      <c r="F32" s="2">
        <v>1029</v>
      </c>
      <c r="G32" s="12">
        <v>50.60314685314692</v>
      </c>
    </row>
    <row r="33" spans="1:7" ht="12.75">
      <c r="A33" s="1" t="s">
        <v>85</v>
      </c>
      <c r="B33" s="2"/>
      <c r="C33" s="2"/>
      <c r="D33" s="2"/>
      <c r="E33" s="2"/>
      <c r="F33" s="2"/>
      <c r="G33" s="12"/>
    </row>
    <row r="34" spans="1:7" ht="12.75">
      <c r="A34" s="4" t="s">
        <v>86</v>
      </c>
      <c r="B34" s="2">
        <v>2890</v>
      </c>
      <c r="C34" s="2">
        <v>212</v>
      </c>
      <c r="D34" s="2">
        <v>886</v>
      </c>
      <c r="E34" s="2">
        <v>964</v>
      </c>
      <c r="F34" s="2">
        <v>828</v>
      </c>
      <c r="G34" s="12">
        <v>52.1314878892734</v>
      </c>
    </row>
    <row r="35" spans="1:7" ht="12.75">
      <c r="A35" s="4" t="s">
        <v>87</v>
      </c>
      <c r="B35" s="2">
        <v>5939</v>
      </c>
      <c r="C35" s="2">
        <v>439</v>
      </c>
      <c r="D35" s="2">
        <v>1942</v>
      </c>
      <c r="E35" s="2">
        <v>1999</v>
      </c>
      <c r="F35" s="2">
        <v>1559</v>
      </c>
      <c r="G35" s="12">
        <v>51.032328674861056</v>
      </c>
    </row>
    <row r="36" spans="1:7" ht="12.75">
      <c r="A36" s="4" t="s">
        <v>88</v>
      </c>
      <c r="B36" s="2">
        <v>2817</v>
      </c>
      <c r="C36" s="2">
        <v>223</v>
      </c>
      <c r="D36" s="2">
        <v>856</v>
      </c>
      <c r="E36" s="2">
        <v>910</v>
      </c>
      <c r="F36" s="2">
        <v>828</v>
      </c>
      <c r="G36" s="12">
        <v>52.45580404685836</v>
      </c>
    </row>
    <row r="37" spans="1:7" ht="12.75">
      <c r="A37" s="4" t="s">
        <v>89</v>
      </c>
      <c r="B37" s="2">
        <v>1141</v>
      </c>
      <c r="C37" s="2">
        <v>92</v>
      </c>
      <c r="D37" s="2">
        <v>380</v>
      </c>
      <c r="E37" s="2">
        <v>370</v>
      </c>
      <c r="F37" s="2">
        <v>299</v>
      </c>
      <c r="G37" s="12">
        <v>51.12269938650312</v>
      </c>
    </row>
    <row r="38" spans="1:7" ht="12.75">
      <c r="A38" s="1" t="s">
        <v>90</v>
      </c>
      <c r="B38" s="2"/>
      <c r="C38" s="2"/>
      <c r="D38" s="2"/>
      <c r="E38" s="2"/>
      <c r="F38" s="2"/>
      <c r="G38" s="12"/>
    </row>
    <row r="39" spans="1:7" ht="12.75">
      <c r="A39" s="4" t="s">
        <v>91</v>
      </c>
      <c r="B39" s="2">
        <v>10461</v>
      </c>
      <c r="C39" s="2">
        <v>656</v>
      </c>
      <c r="D39" s="2">
        <v>3004</v>
      </c>
      <c r="E39" s="2">
        <v>3156</v>
      </c>
      <c r="F39" s="2">
        <v>3645</v>
      </c>
      <c r="G39" s="12">
        <v>54.38447567154198</v>
      </c>
    </row>
    <row r="40" spans="1:7" ht="12.75">
      <c r="A40" s="4" t="s">
        <v>92</v>
      </c>
      <c r="B40" s="2">
        <v>1964</v>
      </c>
      <c r="C40" s="2">
        <v>132</v>
      </c>
      <c r="D40" s="2">
        <v>638</v>
      </c>
      <c r="E40" s="2">
        <v>590</v>
      </c>
      <c r="F40" s="2">
        <v>604</v>
      </c>
      <c r="G40" s="12">
        <v>52.39358452138496</v>
      </c>
    </row>
    <row r="41" spans="1:7" ht="12.75">
      <c r="A41" s="4" t="s">
        <v>93</v>
      </c>
      <c r="B41" s="2">
        <v>3521</v>
      </c>
      <c r="C41" s="2">
        <v>190</v>
      </c>
      <c r="D41" s="2">
        <v>916</v>
      </c>
      <c r="E41" s="2">
        <v>926</v>
      </c>
      <c r="F41" s="2">
        <v>1489</v>
      </c>
      <c r="G41" s="12">
        <v>57.36495313831296</v>
      </c>
    </row>
    <row r="42" spans="1:7" ht="12.75">
      <c r="A42" s="4" t="s">
        <v>94</v>
      </c>
      <c r="B42" s="2">
        <v>1279</v>
      </c>
      <c r="C42" s="2">
        <v>111</v>
      </c>
      <c r="D42" s="2">
        <v>404</v>
      </c>
      <c r="E42" s="2">
        <v>364</v>
      </c>
      <c r="F42" s="2">
        <v>400</v>
      </c>
      <c r="G42" s="12">
        <v>52.44566067240033</v>
      </c>
    </row>
    <row r="43" spans="1:7" ht="12.75">
      <c r="A43" s="4" t="s">
        <v>95</v>
      </c>
      <c r="B43" s="2">
        <v>1961</v>
      </c>
      <c r="C43" s="2">
        <v>171</v>
      </c>
      <c r="D43" s="2">
        <v>663</v>
      </c>
      <c r="E43" s="2">
        <v>697</v>
      </c>
      <c r="F43" s="2">
        <v>430</v>
      </c>
      <c r="G43" s="12">
        <v>49.452320244773055</v>
      </c>
    </row>
    <row r="44" spans="1:7" ht="12.75">
      <c r="A44" s="1" t="s">
        <v>96</v>
      </c>
      <c r="B44" s="2"/>
      <c r="C44" s="2"/>
      <c r="D44" s="2"/>
      <c r="E44" s="2"/>
      <c r="F44" s="2"/>
      <c r="G44" s="12"/>
    </row>
    <row r="45" spans="1:7" ht="12.75">
      <c r="A45" s="4" t="s">
        <v>97</v>
      </c>
      <c r="B45" s="2">
        <v>10376</v>
      </c>
      <c r="C45" s="2">
        <v>700</v>
      </c>
      <c r="D45" s="2">
        <v>3304</v>
      </c>
      <c r="E45" s="2">
        <v>3293</v>
      </c>
      <c r="F45" s="2">
        <v>3079</v>
      </c>
      <c r="G45" s="12">
        <v>52.51416730917509</v>
      </c>
    </row>
    <row r="46" spans="1:7" ht="12.75">
      <c r="A46" s="4" t="s">
        <v>98</v>
      </c>
      <c r="B46" s="2">
        <v>3743</v>
      </c>
      <c r="C46" s="2">
        <v>286</v>
      </c>
      <c r="D46" s="2">
        <v>1620</v>
      </c>
      <c r="E46" s="2">
        <v>1334</v>
      </c>
      <c r="F46" s="2">
        <v>503</v>
      </c>
      <c r="G46" s="12">
        <v>46.229495057440474</v>
      </c>
    </row>
    <row r="47" spans="1:7" ht="12.75">
      <c r="A47" s="4" t="s">
        <v>99</v>
      </c>
      <c r="B47" s="2">
        <v>4529</v>
      </c>
      <c r="C47" s="2">
        <v>468</v>
      </c>
      <c r="D47" s="2">
        <v>1280</v>
      </c>
      <c r="E47" s="2">
        <v>1858</v>
      </c>
      <c r="F47" s="2">
        <v>923</v>
      </c>
      <c r="G47" s="12">
        <v>49.35703245749614</v>
      </c>
    </row>
    <row r="48" spans="1:7" ht="12.75">
      <c r="A48" s="4" t="s">
        <v>100</v>
      </c>
      <c r="B48" s="2">
        <v>3505</v>
      </c>
      <c r="C48" s="2">
        <v>289</v>
      </c>
      <c r="D48" s="2">
        <v>1354</v>
      </c>
      <c r="E48" s="2">
        <v>1250</v>
      </c>
      <c r="F48" s="2">
        <v>612</v>
      </c>
      <c r="G48" s="12">
        <v>47.74179743223967</v>
      </c>
    </row>
    <row r="49" spans="1:7" ht="12.75">
      <c r="A49" s="4" t="s">
        <v>101</v>
      </c>
      <c r="B49" s="2">
        <v>1265</v>
      </c>
      <c r="C49" s="2">
        <v>76</v>
      </c>
      <c r="D49" s="2">
        <v>487</v>
      </c>
      <c r="E49" s="2">
        <v>403</v>
      </c>
      <c r="F49" s="2">
        <v>299</v>
      </c>
      <c r="G49" s="12">
        <v>49.71936758893273</v>
      </c>
    </row>
    <row r="50" spans="1:7" ht="12.75">
      <c r="A50" s="1" t="s">
        <v>102</v>
      </c>
      <c r="B50" s="2"/>
      <c r="C50" s="2"/>
      <c r="D50" s="2"/>
      <c r="E50" s="2"/>
      <c r="F50" s="2"/>
      <c r="G50" s="12"/>
    </row>
    <row r="51" spans="1:7" ht="12.75">
      <c r="A51" s="4" t="s">
        <v>103</v>
      </c>
      <c r="B51" s="2">
        <v>5921</v>
      </c>
      <c r="C51" s="2">
        <v>374</v>
      </c>
      <c r="D51" s="2">
        <v>1910</v>
      </c>
      <c r="E51" s="2">
        <v>1746</v>
      </c>
      <c r="F51" s="2">
        <v>1891</v>
      </c>
      <c r="G51" s="12">
        <v>53.08579631818932</v>
      </c>
    </row>
    <row r="52" spans="1:7" ht="12.75">
      <c r="A52" s="4" t="s">
        <v>104</v>
      </c>
      <c r="B52" s="2">
        <v>6765</v>
      </c>
      <c r="C52" s="2">
        <v>563</v>
      </c>
      <c r="D52" s="2">
        <v>2194</v>
      </c>
      <c r="E52" s="2">
        <v>2411</v>
      </c>
      <c r="F52" s="2">
        <v>1597</v>
      </c>
      <c r="G52" s="12">
        <v>50.14294161123437</v>
      </c>
    </row>
    <row r="53" spans="1:7" ht="12.75">
      <c r="A53" s="4" t="s">
        <v>105</v>
      </c>
      <c r="B53" s="2">
        <v>2475</v>
      </c>
      <c r="C53" s="2">
        <v>247</v>
      </c>
      <c r="D53" s="2">
        <v>752</v>
      </c>
      <c r="E53" s="2">
        <v>918</v>
      </c>
      <c r="F53" s="2">
        <v>558</v>
      </c>
      <c r="G53" s="12">
        <v>49.562424242424235</v>
      </c>
    </row>
    <row r="54" spans="1:7" ht="12.75">
      <c r="A54" s="4" t="s">
        <v>106</v>
      </c>
      <c r="B54" s="2">
        <v>4043</v>
      </c>
      <c r="C54" s="2">
        <v>295</v>
      </c>
      <c r="D54" s="2">
        <v>1279</v>
      </c>
      <c r="E54" s="2">
        <v>1359</v>
      </c>
      <c r="F54" s="2">
        <v>1110</v>
      </c>
      <c r="G54" s="12">
        <v>51.710363591392635</v>
      </c>
    </row>
    <row r="55" spans="1:7" ht="12.75">
      <c r="A55" s="4" t="s">
        <v>107</v>
      </c>
      <c r="B55" s="2">
        <v>1339</v>
      </c>
      <c r="C55" s="2">
        <v>90</v>
      </c>
      <c r="D55" s="2">
        <v>686</v>
      </c>
      <c r="E55" s="2">
        <v>368</v>
      </c>
      <c r="F55" s="2">
        <v>195</v>
      </c>
      <c r="G55" s="12">
        <v>44.88872292755793</v>
      </c>
    </row>
    <row r="56" spans="1:7" ht="12.75">
      <c r="A56" s="1" t="s">
        <v>108</v>
      </c>
      <c r="B56" s="2"/>
      <c r="C56" s="2"/>
      <c r="D56" s="2"/>
      <c r="E56" s="2"/>
      <c r="F56" s="2"/>
      <c r="G56" s="12"/>
    </row>
    <row r="57" spans="1:7" ht="12.75">
      <c r="A57" s="4" t="s">
        <v>109</v>
      </c>
      <c r="B57" s="2">
        <v>7823</v>
      </c>
      <c r="C57" s="2">
        <v>499</v>
      </c>
      <c r="D57" s="2">
        <v>2199</v>
      </c>
      <c r="E57" s="2">
        <v>2310</v>
      </c>
      <c r="F57" s="2">
        <v>2815</v>
      </c>
      <c r="G57" s="12">
        <v>54.906685414802496</v>
      </c>
    </row>
    <row r="58" spans="1:7" ht="12.75">
      <c r="A58" s="4" t="s">
        <v>110</v>
      </c>
      <c r="B58" s="2">
        <v>4504</v>
      </c>
      <c r="C58" s="2">
        <v>316</v>
      </c>
      <c r="D58" s="2">
        <v>1411</v>
      </c>
      <c r="E58" s="2">
        <v>1317</v>
      </c>
      <c r="F58" s="2">
        <v>1460</v>
      </c>
      <c r="G58" s="12">
        <v>53.06016873889878</v>
      </c>
    </row>
    <row r="59" spans="1:7" ht="12.75">
      <c r="A59" s="4" t="s">
        <v>111</v>
      </c>
      <c r="B59" s="2">
        <v>8764</v>
      </c>
      <c r="C59" s="2">
        <v>693</v>
      </c>
      <c r="D59" s="2">
        <v>3244</v>
      </c>
      <c r="E59" s="2">
        <v>3094</v>
      </c>
      <c r="F59" s="2">
        <v>1733</v>
      </c>
      <c r="G59" s="12">
        <v>48.64696485623008</v>
      </c>
    </row>
    <row r="60" spans="1:7" ht="12.75">
      <c r="A60" s="4" t="s">
        <v>112</v>
      </c>
      <c r="B60" s="2">
        <v>1128</v>
      </c>
      <c r="C60" s="2">
        <v>78</v>
      </c>
      <c r="D60" s="2">
        <v>380</v>
      </c>
      <c r="E60" s="2">
        <v>364</v>
      </c>
      <c r="F60" s="2">
        <v>306</v>
      </c>
      <c r="G60" s="12">
        <v>51.81914893617021</v>
      </c>
    </row>
    <row r="61" spans="1:7" ht="12.75">
      <c r="A61" s="4" t="s">
        <v>113</v>
      </c>
      <c r="B61" s="2">
        <v>3221</v>
      </c>
      <c r="C61" s="2">
        <v>253</v>
      </c>
      <c r="D61" s="2">
        <v>1016</v>
      </c>
      <c r="E61" s="2">
        <v>957</v>
      </c>
      <c r="F61" s="2">
        <v>995</v>
      </c>
      <c r="G61" s="12">
        <v>51.78981682707231</v>
      </c>
    </row>
    <row r="62" spans="1:7" ht="12.75">
      <c r="A62" s="4" t="s">
        <v>114</v>
      </c>
      <c r="B62" s="2">
        <v>830</v>
      </c>
      <c r="C62" s="2">
        <v>67</v>
      </c>
      <c r="D62" s="2">
        <v>247</v>
      </c>
      <c r="E62" s="2">
        <v>234</v>
      </c>
      <c r="F62" s="2">
        <v>282</v>
      </c>
      <c r="G62" s="12">
        <v>53.34698795180729</v>
      </c>
    </row>
    <row r="63" spans="1:7" ht="12.75">
      <c r="A63" s="4" t="s">
        <v>163</v>
      </c>
      <c r="B63" s="2">
        <v>1897</v>
      </c>
      <c r="C63" s="2">
        <v>133</v>
      </c>
      <c r="D63" s="2">
        <v>881</v>
      </c>
      <c r="E63" s="2">
        <v>660</v>
      </c>
      <c r="F63" s="2">
        <v>223</v>
      </c>
      <c r="G63" s="12">
        <v>45.579862941486546</v>
      </c>
    </row>
    <row r="64" spans="1:7" ht="12.75">
      <c r="A64" s="1" t="s">
        <v>115</v>
      </c>
      <c r="B64" s="2"/>
      <c r="C64" s="2"/>
      <c r="D64" s="2"/>
      <c r="E64" s="2"/>
      <c r="F64" s="2"/>
      <c r="G64" s="12"/>
    </row>
    <row r="65" spans="1:7" ht="12.75">
      <c r="A65" s="4" t="s">
        <v>116</v>
      </c>
      <c r="B65" s="2">
        <v>3434</v>
      </c>
      <c r="C65" s="2">
        <v>254</v>
      </c>
      <c r="D65" s="2">
        <v>1298</v>
      </c>
      <c r="E65" s="2">
        <v>1075</v>
      </c>
      <c r="F65" s="2">
        <v>807</v>
      </c>
      <c r="G65" s="12">
        <v>49.597553873034244</v>
      </c>
    </row>
    <row r="66" spans="1:7" ht="12.75">
      <c r="A66" s="4" t="s">
        <v>117</v>
      </c>
      <c r="B66" s="2">
        <v>8387</v>
      </c>
      <c r="C66" s="2">
        <v>553</v>
      </c>
      <c r="D66" s="2">
        <v>2621</v>
      </c>
      <c r="E66" s="2">
        <v>2312</v>
      </c>
      <c r="F66" s="2">
        <v>2901</v>
      </c>
      <c r="G66" s="12">
        <v>53.81554787170615</v>
      </c>
    </row>
    <row r="67" spans="1:7" ht="12.75">
      <c r="A67" s="4" t="s">
        <v>118</v>
      </c>
      <c r="B67" s="2">
        <v>5555</v>
      </c>
      <c r="C67" s="2">
        <v>498</v>
      </c>
      <c r="D67" s="2">
        <v>1787</v>
      </c>
      <c r="E67" s="2">
        <v>1898</v>
      </c>
      <c r="F67" s="2">
        <v>1372</v>
      </c>
      <c r="G67" s="12">
        <v>50.19387938793889</v>
      </c>
    </row>
    <row r="68" spans="1:7" ht="12.75">
      <c r="A68" s="4" t="s">
        <v>119</v>
      </c>
      <c r="B68" s="2">
        <v>3217</v>
      </c>
      <c r="C68" s="2">
        <v>275</v>
      </c>
      <c r="D68" s="2">
        <v>1109</v>
      </c>
      <c r="E68" s="2">
        <v>1161</v>
      </c>
      <c r="F68" s="2">
        <v>672</v>
      </c>
      <c r="G68" s="12">
        <v>48.88747280074604</v>
      </c>
    </row>
    <row r="69" spans="1:7" ht="12.75">
      <c r="A69" s="4" t="s">
        <v>120</v>
      </c>
      <c r="B69" s="2">
        <v>2307</v>
      </c>
      <c r="C69" s="2">
        <v>202</v>
      </c>
      <c r="D69" s="2">
        <v>724</v>
      </c>
      <c r="E69" s="2">
        <v>683</v>
      </c>
      <c r="F69" s="2">
        <v>698</v>
      </c>
      <c r="G69" s="12">
        <v>51.977459904637996</v>
      </c>
    </row>
    <row r="70" spans="1:7" ht="12.75">
      <c r="A70" s="1" t="s">
        <v>121</v>
      </c>
      <c r="B70" s="2"/>
      <c r="C70" s="2"/>
      <c r="D70" s="2"/>
      <c r="E70" s="2"/>
      <c r="F70" s="2"/>
      <c r="G70" s="12"/>
    </row>
    <row r="71" spans="1:7" ht="12.75">
      <c r="A71" s="4" t="s">
        <v>122</v>
      </c>
      <c r="B71" s="2">
        <v>9593</v>
      </c>
      <c r="C71" s="2">
        <v>673</v>
      </c>
      <c r="D71" s="2">
        <v>3366</v>
      </c>
      <c r="E71" s="2">
        <v>2982</v>
      </c>
      <c r="F71" s="2">
        <v>2572</v>
      </c>
      <c r="G71" s="12">
        <v>51.053163765245586</v>
      </c>
    </row>
    <row r="72" spans="1:7" ht="12.75">
      <c r="A72" s="4" t="s">
        <v>123</v>
      </c>
      <c r="B72" s="2">
        <v>3592</v>
      </c>
      <c r="C72" s="2">
        <v>225</v>
      </c>
      <c r="D72" s="2">
        <v>1096</v>
      </c>
      <c r="E72" s="2">
        <v>1164</v>
      </c>
      <c r="F72" s="2">
        <v>1107</v>
      </c>
      <c r="G72" s="12">
        <v>53.231904231625876</v>
      </c>
    </row>
    <row r="73" spans="1:7" ht="12.75">
      <c r="A73" s="4" t="s">
        <v>124</v>
      </c>
      <c r="B73" s="2">
        <v>5489</v>
      </c>
      <c r="C73" s="2">
        <v>381</v>
      </c>
      <c r="D73" s="2">
        <v>1949</v>
      </c>
      <c r="E73" s="2">
        <v>1723</v>
      </c>
      <c r="F73" s="2">
        <v>1436</v>
      </c>
      <c r="G73" s="12">
        <v>50.799052650756074</v>
      </c>
    </row>
    <row r="74" spans="1:7" ht="12.75">
      <c r="A74" s="4" t="s">
        <v>125</v>
      </c>
      <c r="B74" s="2">
        <v>1713</v>
      </c>
      <c r="C74" s="2">
        <v>124</v>
      </c>
      <c r="D74" s="2">
        <v>555</v>
      </c>
      <c r="E74" s="2">
        <v>572</v>
      </c>
      <c r="F74" s="2">
        <v>462</v>
      </c>
      <c r="G74" s="12">
        <v>51.44308231173384</v>
      </c>
    </row>
    <row r="75" spans="1:7" ht="12.75">
      <c r="A75" s="4" t="s">
        <v>126</v>
      </c>
      <c r="B75" s="2">
        <v>3212</v>
      </c>
      <c r="C75" s="2">
        <v>223</v>
      </c>
      <c r="D75" s="2">
        <v>1623</v>
      </c>
      <c r="E75" s="2">
        <v>1056</v>
      </c>
      <c r="F75" s="2">
        <v>310</v>
      </c>
      <c r="G75" s="12">
        <v>44.304483188044955</v>
      </c>
    </row>
    <row r="76" spans="1:7" ht="12.75">
      <c r="A76" s="1" t="s">
        <v>127</v>
      </c>
      <c r="B76" s="2"/>
      <c r="C76" s="2"/>
      <c r="D76" s="2"/>
      <c r="E76" s="2"/>
      <c r="F76" s="2"/>
      <c r="G76" s="12"/>
    </row>
    <row r="77" spans="1:7" ht="12.75">
      <c r="A77" s="4" t="s">
        <v>128</v>
      </c>
      <c r="B77" s="2">
        <v>3891</v>
      </c>
      <c r="C77" s="2">
        <v>309</v>
      </c>
      <c r="D77" s="2">
        <v>1246</v>
      </c>
      <c r="E77" s="2">
        <v>1340</v>
      </c>
      <c r="F77" s="2">
        <v>996</v>
      </c>
      <c r="G77" s="12">
        <v>51.062451811873636</v>
      </c>
    </row>
    <row r="78" spans="1:7" ht="12.75">
      <c r="A78" s="4" t="s">
        <v>129</v>
      </c>
      <c r="B78" s="2">
        <v>5399</v>
      </c>
      <c r="C78" s="2">
        <v>487</v>
      </c>
      <c r="D78" s="2">
        <v>1533</v>
      </c>
      <c r="E78" s="2">
        <v>2235</v>
      </c>
      <c r="F78" s="2">
        <v>1144</v>
      </c>
      <c r="G78" s="12">
        <v>50.172809779588825</v>
      </c>
    </row>
    <row r="79" spans="1:7" ht="12.75">
      <c r="A79" s="4" t="s">
        <v>130</v>
      </c>
      <c r="B79" s="2">
        <v>2942</v>
      </c>
      <c r="C79" s="2">
        <v>225</v>
      </c>
      <c r="D79" s="2">
        <v>838</v>
      </c>
      <c r="E79" s="2">
        <v>961</v>
      </c>
      <c r="F79" s="2">
        <v>918</v>
      </c>
      <c r="G79" s="12">
        <v>52.91060503059142</v>
      </c>
    </row>
    <row r="80" spans="1:7" ht="12.75">
      <c r="A80" s="4" t="s">
        <v>131</v>
      </c>
      <c r="B80" s="2">
        <v>2497</v>
      </c>
      <c r="C80" s="2">
        <v>216</v>
      </c>
      <c r="D80" s="2">
        <v>753</v>
      </c>
      <c r="E80" s="2">
        <v>906</v>
      </c>
      <c r="F80" s="2">
        <v>622</v>
      </c>
      <c r="G80" s="12">
        <v>50.66279535442543</v>
      </c>
    </row>
    <row r="81" spans="1:7" ht="12.75">
      <c r="A81" s="4" t="s">
        <v>132</v>
      </c>
      <c r="B81" s="2">
        <v>1338</v>
      </c>
      <c r="C81" s="2">
        <v>108</v>
      </c>
      <c r="D81" s="2">
        <v>425</v>
      </c>
      <c r="E81" s="2">
        <v>555</v>
      </c>
      <c r="F81" s="2">
        <v>250</v>
      </c>
      <c r="G81" s="12">
        <v>49.11434977578476</v>
      </c>
    </row>
    <row r="82" spans="1:7" ht="12.75">
      <c r="A82" s="1" t="s">
        <v>133</v>
      </c>
      <c r="B82" s="2"/>
      <c r="C82" s="2"/>
      <c r="D82" s="2"/>
      <c r="E82" s="2"/>
      <c r="F82" s="2"/>
      <c r="G82" s="12"/>
    </row>
    <row r="83" spans="1:7" ht="12.75">
      <c r="A83" s="4" t="s">
        <v>134</v>
      </c>
      <c r="B83" s="2">
        <v>9685</v>
      </c>
      <c r="C83" s="2">
        <v>774</v>
      </c>
      <c r="D83" s="2">
        <v>3002</v>
      </c>
      <c r="E83" s="2">
        <v>3286</v>
      </c>
      <c r="F83" s="2">
        <v>2623</v>
      </c>
      <c r="G83" s="12">
        <v>51.335983479607904</v>
      </c>
    </row>
    <row r="84" spans="1:7" ht="12.75">
      <c r="A84" s="4" t="s">
        <v>135</v>
      </c>
      <c r="B84" s="2">
        <v>2308</v>
      </c>
      <c r="C84" s="2">
        <v>243</v>
      </c>
      <c r="D84" s="2">
        <v>761</v>
      </c>
      <c r="E84" s="2">
        <v>983</v>
      </c>
      <c r="F84" s="2">
        <v>321</v>
      </c>
      <c r="G84" s="12">
        <v>46.72833622183706</v>
      </c>
    </row>
    <row r="85" spans="1:7" ht="12.75">
      <c r="A85" s="1" t="s">
        <v>136</v>
      </c>
      <c r="B85" s="2"/>
      <c r="C85" s="2"/>
      <c r="D85" s="2"/>
      <c r="E85" s="2"/>
      <c r="F85" s="2"/>
      <c r="G85" s="12"/>
    </row>
    <row r="86" spans="1:7" ht="12.75">
      <c r="A86" s="4" t="s">
        <v>137</v>
      </c>
      <c r="B86" s="2">
        <v>5594</v>
      </c>
      <c r="C86" s="2">
        <v>410</v>
      </c>
      <c r="D86" s="2">
        <v>1694</v>
      </c>
      <c r="E86" s="2">
        <v>1618</v>
      </c>
      <c r="F86" s="2">
        <v>1872</v>
      </c>
      <c r="G86" s="12">
        <v>53.28780836610657</v>
      </c>
    </row>
    <row r="87" spans="1:7" ht="12.75">
      <c r="A87" s="4" t="s">
        <v>138</v>
      </c>
      <c r="B87" s="2">
        <v>9375</v>
      </c>
      <c r="C87" s="2">
        <v>787</v>
      </c>
      <c r="D87" s="2">
        <v>3118</v>
      </c>
      <c r="E87" s="2">
        <v>3114</v>
      </c>
      <c r="F87" s="2">
        <v>2356</v>
      </c>
      <c r="G87" s="12">
        <v>50.533759999999866</v>
      </c>
    </row>
    <row r="88" spans="1:7" ht="12.75">
      <c r="A88" s="4" t="s">
        <v>139</v>
      </c>
      <c r="B88" s="2">
        <v>3372</v>
      </c>
      <c r="C88" s="2">
        <v>251</v>
      </c>
      <c r="D88" s="2">
        <v>1772</v>
      </c>
      <c r="E88" s="2">
        <v>1017</v>
      </c>
      <c r="F88" s="2">
        <v>332</v>
      </c>
      <c r="G88" s="12">
        <v>43.44128113878992</v>
      </c>
    </row>
    <row r="89" spans="1:7" ht="12.75">
      <c r="A89" s="1" t="s">
        <v>140</v>
      </c>
      <c r="B89" s="2"/>
      <c r="C89" s="2"/>
      <c r="D89" s="2"/>
      <c r="E89" s="2"/>
      <c r="F89" s="2"/>
      <c r="G89" s="12"/>
    </row>
    <row r="90" spans="1:7" ht="12.75">
      <c r="A90" s="4" t="s">
        <v>141</v>
      </c>
      <c r="B90" s="2">
        <v>13896</v>
      </c>
      <c r="C90" s="2">
        <v>1032</v>
      </c>
      <c r="D90" s="2">
        <v>5250</v>
      </c>
      <c r="E90" s="2">
        <v>4361</v>
      </c>
      <c r="F90" s="2">
        <v>3253</v>
      </c>
      <c r="G90" s="12">
        <v>49.48611111111136</v>
      </c>
    </row>
    <row r="91" spans="1:7" ht="12.75">
      <c r="A91" s="4" t="s">
        <v>142</v>
      </c>
      <c r="B91" s="2">
        <v>2197</v>
      </c>
      <c r="C91" s="2">
        <v>177</v>
      </c>
      <c r="D91" s="2">
        <v>823</v>
      </c>
      <c r="E91" s="2">
        <v>685</v>
      </c>
      <c r="F91" s="2">
        <v>512</v>
      </c>
      <c r="G91" s="12">
        <v>49.66681838871201</v>
      </c>
    </row>
    <row r="92" spans="1:7" ht="12.75">
      <c r="A92" s="1" t="s">
        <v>143</v>
      </c>
      <c r="B92" s="2"/>
      <c r="C92" s="2"/>
      <c r="D92" s="2"/>
      <c r="E92" s="2"/>
      <c r="F92" s="2"/>
      <c r="G92" s="12"/>
    </row>
    <row r="93" spans="1:7" ht="12.75">
      <c r="A93" s="4" t="s">
        <v>144</v>
      </c>
      <c r="B93" s="2">
        <v>444</v>
      </c>
      <c r="C93" s="2">
        <v>28</v>
      </c>
      <c r="D93" s="2">
        <v>145</v>
      </c>
      <c r="E93" s="2">
        <v>138</v>
      </c>
      <c r="F93" s="2">
        <v>133</v>
      </c>
      <c r="G93" s="12">
        <v>52.027027027027025</v>
      </c>
    </row>
    <row r="94" spans="1:7" ht="12.75">
      <c r="A94" s="4" t="s">
        <v>145</v>
      </c>
      <c r="B94" s="2">
        <v>375</v>
      </c>
      <c r="C94" s="2">
        <v>25</v>
      </c>
      <c r="D94" s="2">
        <v>106</v>
      </c>
      <c r="E94" s="2">
        <v>121</v>
      </c>
      <c r="F94" s="2">
        <v>123</v>
      </c>
      <c r="G94" s="12">
        <v>53.98666666666667</v>
      </c>
    </row>
    <row r="95" spans="1:7" ht="12.75">
      <c r="A95" s="4" t="s">
        <v>146</v>
      </c>
      <c r="B95" s="2">
        <v>557</v>
      </c>
      <c r="C95" s="2">
        <v>60</v>
      </c>
      <c r="D95" s="2">
        <v>153</v>
      </c>
      <c r="E95" s="2">
        <v>205</v>
      </c>
      <c r="F95" s="2">
        <v>139</v>
      </c>
      <c r="G95" s="12">
        <v>51.01256732495512</v>
      </c>
    </row>
    <row r="96" spans="1:7" ht="12.75">
      <c r="A96" s="4" t="s">
        <v>147</v>
      </c>
      <c r="B96" s="2">
        <v>155</v>
      </c>
      <c r="C96" s="2">
        <v>13</v>
      </c>
      <c r="D96" s="2">
        <v>46</v>
      </c>
      <c r="E96" s="2">
        <v>46</v>
      </c>
      <c r="F96" s="2">
        <v>50</v>
      </c>
      <c r="G96" s="12">
        <v>53.23870967741936</v>
      </c>
    </row>
    <row r="97" spans="1:7" ht="12.75">
      <c r="A97" s="4" t="s">
        <v>148</v>
      </c>
      <c r="B97" s="2">
        <v>25</v>
      </c>
      <c r="C97" s="2">
        <v>1</v>
      </c>
      <c r="D97" s="2">
        <v>7</v>
      </c>
      <c r="E97" s="2">
        <v>6</v>
      </c>
      <c r="F97" s="2">
        <v>11</v>
      </c>
      <c r="G97" s="12">
        <v>60.52</v>
      </c>
    </row>
    <row r="98" spans="1:7" ht="12.75">
      <c r="A98" s="4" t="s">
        <v>149</v>
      </c>
      <c r="B98" s="2">
        <v>805</v>
      </c>
      <c r="C98" s="2">
        <v>60</v>
      </c>
      <c r="D98" s="2">
        <v>316</v>
      </c>
      <c r="E98" s="2">
        <v>221</v>
      </c>
      <c r="F98" s="2">
        <v>208</v>
      </c>
      <c r="G98" s="12">
        <v>51.016149068323024</v>
      </c>
    </row>
    <row r="99" spans="1:7" ht="12.75">
      <c r="A99" s="4" t="s">
        <v>150</v>
      </c>
      <c r="B99" s="2">
        <v>308</v>
      </c>
      <c r="C99" s="2">
        <v>20</v>
      </c>
      <c r="D99" s="2">
        <v>99</v>
      </c>
      <c r="E99" s="2">
        <v>101</v>
      </c>
      <c r="F99" s="2">
        <v>88</v>
      </c>
      <c r="G99" s="12">
        <v>52.97077922077923</v>
      </c>
    </row>
    <row r="100" spans="1:7" ht="12.75">
      <c r="A100" s="1" t="s">
        <v>151</v>
      </c>
      <c r="B100" s="2"/>
      <c r="C100" s="2"/>
      <c r="D100" s="2"/>
      <c r="E100" s="2"/>
      <c r="F100" s="2"/>
      <c r="G100" s="12"/>
    </row>
    <row r="101" spans="1:7" ht="12.75">
      <c r="A101" s="4" t="s">
        <v>152</v>
      </c>
      <c r="B101" s="2">
        <v>5011</v>
      </c>
      <c r="C101" s="2">
        <v>426</v>
      </c>
      <c r="D101" s="2">
        <v>1862</v>
      </c>
      <c r="E101" s="2">
        <v>1564</v>
      </c>
      <c r="F101" s="2">
        <v>1159</v>
      </c>
      <c r="G101" s="12">
        <v>49.124126920774245</v>
      </c>
    </row>
    <row r="102" spans="1:7" ht="12.75">
      <c r="A102" s="4" t="s">
        <v>153</v>
      </c>
      <c r="B102" s="2">
        <v>319</v>
      </c>
      <c r="C102" s="2">
        <v>39</v>
      </c>
      <c r="D102" s="2">
        <v>121</v>
      </c>
      <c r="E102" s="2">
        <v>129</v>
      </c>
      <c r="F102" s="2">
        <v>30</v>
      </c>
      <c r="G102" s="12">
        <v>44.40752351097179</v>
      </c>
    </row>
    <row r="103" spans="1:7" ht="12.75">
      <c r="A103" s="1" t="s">
        <v>154</v>
      </c>
      <c r="B103" s="2"/>
      <c r="C103" s="2"/>
      <c r="D103" s="2"/>
      <c r="E103" s="2"/>
      <c r="F103" s="2"/>
      <c r="G103" s="12"/>
    </row>
    <row r="104" spans="1:7" ht="12.75">
      <c r="A104" s="4" t="s">
        <v>155</v>
      </c>
      <c r="B104" s="2">
        <v>518</v>
      </c>
      <c r="C104" s="2">
        <v>38</v>
      </c>
      <c r="D104" s="2">
        <v>170</v>
      </c>
      <c r="E104" s="2">
        <v>158</v>
      </c>
      <c r="F104" s="2">
        <v>152</v>
      </c>
      <c r="G104" s="12">
        <v>52.21042471042471</v>
      </c>
    </row>
    <row r="105" spans="1:7" ht="12.75">
      <c r="A105" s="4" t="s">
        <v>156</v>
      </c>
      <c r="B105" s="2">
        <v>2795</v>
      </c>
      <c r="C105" s="2">
        <v>217</v>
      </c>
      <c r="D105" s="2">
        <v>948</v>
      </c>
      <c r="E105" s="2">
        <v>899</v>
      </c>
      <c r="F105" s="2">
        <v>731</v>
      </c>
      <c r="G105" s="12">
        <v>50.715205724508124</v>
      </c>
    </row>
    <row r="106" spans="1:7" ht="12.75">
      <c r="A106" s="4" t="s">
        <v>157</v>
      </c>
      <c r="B106" s="2">
        <v>1031</v>
      </c>
      <c r="C106" s="2">
        <v>98</v>
      </c>
      <c r="D106" s="2">
        <v>328</v>
      </c>
      <c r="E106" s="2">
        <v>343</v>
      </c>
      <c r="F106" s="2">
        <v>262</v>
      </c>
      <c r="G106" s="12">
        <v>50.410281280310436</v>
      </c>
    </row>
    <row r="107" spans="1:7" ht="12.75">
      <c r="A107" s="4" t="s">
        <v>158</v>
      </c>
      <c r="B107" s="2">
        <v>561</v>
      </c>
      <c r="C107" s="2">
        <v>45</v>
      </c>
      <c r="D107" s="2">
        <v>207</v>
      </c>
      <c r="E107" s="2">
        <v>219</v>
      </c>
      <c r="F107" s="2">
        <v>90</v>
      </c>
      <c r="G107" s="12">
        <v>47.67557932263811</v>
      </c>
    </row>
    <row r="108" spans="1:7" ht="12.75">
      <c r="A108" s="4" t="s">
        <v>159</v>
      </c>
      <c r="B108" s="2">
        <v>337</v>
      </c>
      <c r="C108" s="2">
        <v>37</v>
      </c>
      <c r="D108" s="2">
        <v>94</v>
      </c>
      <c r="E108" s="2">
        <v>87</v>
      </c>
      <c r="F108" s="2">
        <v>119</v>
      </c>
      <c r="G108" s="12">
        <v>52.451038575667674</v>
      </c>
    </row>
    <row r="109" spans="1:7" ht="12.75">
      <c r="A109" s="4" t="s">
        <v>160</v>
      </c>
      <c r="B109" s="2">
        <v>609</v>
      </c>
      <c r="C109" s="2">
        <v>54</v>
      </c>
      <c r="D109" s="2">
        <v>200</v>
      </c>
      <c r="E109" s="2">
        <v>258</v>
      </c>
      <c r="F109" s="2">
        <v>97</v>
      </c>
      <c r="G109" s="12">
        <v>47.899835796387485</v>
      </c>
    </row>
    <row r="110" spans="1:7" ht="12.75">
      <c r="A110" s="4" t="s">
        <v>161</v>
      </c>
      <c r="B110" s="2">
        <v>1825</v>
      </c>
      <c r="C110" s="2">
        <v>154</v>
      </c>
      <c r="D110" s="2">
        <v>569</v>
      </c>
      <c r="E110" s="2">
        <v>633</v>
      </c>
      <c r="F110" s="2">
        <v>469</v>
      </c>
      <c r="G110" s="12">
        <v>51.08219178082186</v>
      </c>
    </row>
    <row r="111" spans="1:7" ht="12.75">
      <c r="A111" s="4" t="s">
        <v>162</v>
      </c>
      <c r="B111" s="2">
        <v>143</v>
      </c>
      <c r="C111" s="2">
        <v>7</v>
      </c>
      <c r="D111" s="2">
        <v>67</v>
      </c>
      <c r="E111" s="2">
        <v>24</v>
      </c>
      <c r="F111" s="2">
        <v>45</v>
      </c>
      <c r="G111" s="12">
        <v>49.580419580419566</v>
      </c>
    </row>
    <row r="112" spans="2:7" ht="12.75">
      <c r="B112" s="2"/>
      <c r="C112" s="2"/>
      <c r="D112" s="2"/>
      <c r="E112" s="2"/>
      <c r="F112" s="2"/>
      <c r="G112" s="12"/>
    </row>
    <row r="113" spans="2:7" ht="12.75">
      <c r="B113" s="2"/>
      <c r="C113" s="2"/>
      <c r="D113" s="2"/>
      <c r="E113" s="2"/>
      <c r="F113" s="2"/>
      <c r="G113" s="12"/>
    </row>
    <row r="114" spans="2:7" ht="12.75">
      <c r="B114" s="2"/>
      <c r="C114" s="2"/>
      <c r="D114" s="2"/>
      <c r="E114" s="2"/>
      <c r="F114" s="2"/>
      <c r="G114" s="12"/>
    </row>
    <row r="115" spans="2:7" ht="12.75">
      <c r="B115" s="2"/>
      <c r="C115" s="2"/>
      <c r="D115" s="2"/>
      <c r="E115" s="2"/>
      <c r="F115" s="2"/>
      <c r="G115" s="12"/>
    </row>
    <row r="116" spans="2:7" ht="12.75">
      <c r="B116" s="2"/>
      <c r="C116" s="2"/>
      <c r="D116" s="2"/>
      <c r="E116" s="2"/>
      <c r="F116" s="2"/>
      <c r="G116" s="12"/>
    </row>
    <row r="117" spans="2:7" ht="12.75">
      <c r="B117" s="2"/>
      <c r="C117" s="2"/>
      <c r="D117" s="2"/>
      <c r="E117" s="2"/>
      <c r="F117" s="2"/>
      <c r="G117" s="12"/>
    </row>
    <row r="118" spans="2:7" ht="12.75">
      <c r="B118" s="2"/>
      <c r="C118" s="2"/>
      <c r="D118" s="2"/>
      <c r="E118" s="2"/>
      <c r="F118" s="2"/>
      <c r="G118" s="12"/>
    </row>
    <row r="119" spans="2:7" ht="12.75">
      <c r="B119" s="2"/>
      <c r="C119" s="2"/>
      <c r="D119" s="2"/>
      <c r="E119" s="2"/>
      <c r="F119" s="2"/>
      <c r="G119" s="12"/>
    </row>
    <row r="120" spans="2:7" ht="12.75">
      <c r="B120" s="2"/>
      <c r="C120" s="2"/>
      <c r="D120" s="2"/>
      <c r="E120" s="2"/>
      <c r="F120" s="2"/>
      <c r="G120" s="12"/>
    </row>
    <row r="121" spans="2:7" ht="12.75">
      <c r="B121" s="2"/>
      <c r="C121" s="2"/>
      <c r="D121" s="2"/>
      <c r="E121" s="2"/>
      <c r="F121" s="2"/>
      <c r="G121" s="12"/>
    </row>
    <row r="122" spans="2:7" ht="12.75">
      <c r="B122" s="2"/>
      <c r="C122" s="2"/>
      <c r="D122" s="2"/>
      <c r="E122" s="2"/>
      <c r="F122" s="2"/>
      <c r="G122" s="12"/>
    </row>
    <row r="123" spans="2:7" ht="12.75">
      <c r="B123" s="2"/>
      <c r="C123" s="2"/>
      <c r="D123" s="2"/>
      <c r="E123" s="2"/>
      <c r="F123" s="2"/>
      <c r="G123" s="12"/>
    </row>
    <row r="124" spans="2:7" ht="12.75">
      <c r="B124" s="2"/>
      <c r="C124" s="2"/>
      <c r="D124" s="2"/>
      <c r="E124" s="2"/>
      <c r="F124" s="2"/>
      <c r="G124" s="12"/>
    </row>
    <row r="125" spans="2:7" ht="12.75">
      <c r="B125" s="2"/>
      <c r="C125" s="2"/>
      <c r="D125" s="2"/>
      <c r="E125" s="2"/>
      <c r="F125" s="2"/>
      <c r="G125" s="12"/>
    </row>
    <row r="126" spans="2:7" ht="12.75">
      <c r="B126" s="2"/>
      <c r="C126" s="2"/>
      <c r="D126" s="2"/>
      <c r="E126" s="2"/>
      <c r="F126" s="2"/>
      <c r="G126" s="12"/>
    </row>
    <row r="127" spans="2:7" ht="12.75">
      <c r="B127" s="2"/>
      <c r="C127" s="2"/>
      <c r="D127" s="2"/>
      <c r="E127" s="2"/>
      <c r="F127" s="2"/>
      <c r="G127" s="12"/>
    </row>
    <row r="128" spans="2:7" ht="12.75">
      <c r="B128" s="2"/>
      <c r="C128" s="2"/>
      <c r="D128" s="2"/>
      <c r="E128" s="2"/>
      <c r="F128" s="2"/>
      <c r="G128" s="12"/>
    </row>
    <row r="129" spans="2:7" ht="12.75">
      <c r="B129" s="2"/>
      <c r="C129" s="2"/>
      <c r="D129" s="2"/>
      <c r="E129" s="2"/>
      <c r="F129" s="2"/>
      <c r="G129" s="12"/>
    </row>
    <row r="161" ht="12.75">
      <c r="G161" s="11"/>
    </row>
    <row r="162" ht="12.75">
      <c r="G162" s="11"/>
    </row>
    <row r="163" ht="12.75">
      <c r="G163" s="11"/>
    </row>
    <row r="164" ht="12.75">
      <c r="G164" s="11"/>
    </row>
    <row r="165" ht="12.75">
      <c r="G165" s="11"/>
    </row>
    <row r="166" ht="12.75">
      <c r="G166" s="11"/>
    </row>
    <row r="167" ht="12.75">
      <c r="G167" s="11"/>
    </row>
    <row r="168" ht="12.75">
      <c r="G168" s="11"/>
    </row>
    <row r="169" ht="12.75">
      <c r="G169" s="11"/>
    </row>
    <row r="170" ht="12.75">
      <c r="G170" s="11"/>
    </row>
    <row r="171" ht="12.75">
      <c r="G171" s="11"/>
    </row>
    <row r="172" ht="12.75">
      <c r="G172" s="11"/>
    </row>
    <row r="173" ht="12.75">
      <c r="G173" s="11"/>
    </row>
    <row r="174" ht="12.75">
      <c r="G174" s="11"/>
    </row>
    <row r="175" ht="12.75">
      <c r="G175" s="11"/>
    </row>
    <row r="176" ht="12.75">
      <c r="G176" s="11"/>
    </row>
    <row r="177" ht="12.75">
      <c r="G177" s="11"/>
    </row>
    <row r="178" ht="12.75">
      <c r="G178" s="11"/>
    </row>
    <row r="179" ht="12.75">
      <c r="G179" s="11"/>
    </row>
    <row r="180" ht="12.75">
      <c r="G180" s="11"/>
    </row>
    <row r="181" ht="12.75">
      <c r="G181" s="11"/>
    </row>
    <row r="182" ht="12.75">
      <c r="G182" s="11"/>
    </row>
    <row r="183" ht="12.75">
      <c r="G183" s="11"/>
    </row>
    <row r="184" ht="12.75">
      <c r="G184" s="11"/>
    </row>
    <row r="185" ht="12.75">
      <c r="G185" s="11"/>
    </row>
    <row r="186" ht="12.75">
      <c r="G186" s="11"/>
    </row>
    <row r="187" ht="12.75">
      <c r="G187" s="11"/>
    </row>
    <row r="188" ht="12.75">
      <c r="G188" s="11"/>
    </row>
    <row r="189" ht="12.75">
      <c r="G189" s="11"/>
    </row>
    <row r="190" ht="12.75">
      <c r="G190" s="11"/>
    </row>
    <row r="191" ht="12.75">
      <c r="G191" s="11"/>
    </row>
    <row r="192" ht="12.75">
      <c r="G192" s="11"/>
    </row>
    <row r="193" ht="12.75">
      <c r="G193" s="11"/>
    </row>
    <row r="194" ht="12.75">
      <c r="G194" s="11"/>
    </row>
    <row r="195" ht="12.75">
      <c r="G195" s="11"/>
    </row>
    <row r="196" ht="12.75">
      <c r="G196" s="11"/>
    </row>
    <row r="197" ht="12.75">
      <c r="G197" s="11"/>
    </row>
    <row r="198" ht="12.75">
      <c r="G198" s="11"/>
    </row>
    <row r="199" ht="12.75">
      <c r="G199" s="11"/>
    </row>
    <row r="200" ht="12.75">
      <c r="G200" s="11"/>
    </row>
    <row r="201" ht="12.75">
      <c r="G201" s="11"/>
    </row>
    <row r="202" ht="12.75">
      <c r="G202" s="11"/>
    </row>
    <row r="203" ht="12.75">
      <c r="G203" s="11"/>
    </row>
    <row r="204" ht="12.75">
      <c r="G204" s="11"/>
    </row>
    <row r="205" ht="12.75">
      <c r="G205" s="11"/>
    </row>
    <row r="206" ht="12.75">
      <c r="G206" s="11"/>
    </row>
    <row r="207" ht="12.75">
      <c r="G207" s="11"/>
    </row>
    <row r="208" ht="12.75">
      <c r="G208" s="11"/>
    </row>
    <row r="209" ht="12.75">
      <c r="G209" s="11"/>
    </row>
    <row r="210" ht="12.75">
      <c r="G210" s="11"/>
    </row>
    <row r="211" ht="12.75">
      <c r="G211" s="11"/>
    </row>
    <row r="212" ht="12.75">
      <c r="G212" s="11"/>
    </row>
    <row r="213" ht="12.75">
      <c r="G213" s="11"/>
    </row>
    <row r="214" ht="12.75">
      <c r="G214" s="11"/>
    </row>
    <row r="215" ht="12.75">
      <c r="G215" s="11"/>
    </row>
    <row r="216" ht="12.75">
      <c r="G216" s="11"/>
    </row>
    <row r="217" ht="12.75">
      <c r="G217" s="11"/>
    </row>
    <row r="218" ht="12.75">
      <c r="G218" s="11"/>
    </row>
    <row r="219" ht="12.75">
      <c r="G219" s="11"/>
    </row>
    <row r="220" ht="12.75">
      <c r="G220" s="11"/>
    </row>
    <row r="221" ht="12.75">
      <c r="G221" s="11"/>
    </row>
    <row r="222" ht="12.75">
      <c r="G222" s="11"/>
    </row>
    <row r="223" ht="12.75">
      <c r="G223" s="11"/>
    </row>
    <row r="224" ht="12.75">
      <c r="G224" s="11"/>
    </row>
    <row r="225" ht="12.75">
      <c r="G225" s="11"/>
    </row>
    <row r="226" ht="12.75">
      <c r="G226" s="11"/>
    </row>
    <row r="227" ht="12.75">
      <c r="G227" s="11"/>
    </row>
    <row r="228" ht="12.75">
      <c r="G228" s="11"/>
    </row>
    <row r="229" ht="12.75">
      <c r="G229" s="11"/>
    </row>
    <row r="230" ht="12.75">
      <c r="G230" s="11"/>
    </row>
    <row r="231" ht="12.75">
      <c r="G231" s="11"/>
    </row>
    <row r="232" ht="12.75">
      <c r="G232" s="11"/>
    </row>
    <row r="233" ht="12.75">
      <c r="G233" s="11"/>
    </row>
    <row r="234" ht="12.75">
      <c r="G234" s="11"/>
    </row>
    <row r="235" ht="12.75">
      <c r="G235" s="11"/>
    </row>
    <row r="236" ht="12.75">
      <c r="G236" s="11"/>
    </row>
    <row r="237" ht="12.75">
      <c r="G237" s="11"/>
    </row>
    <row r="238" ht="12.75">
      <c r="G238" s="11"/>
    </row>
    <row r="239" ht="12.75">
      <c r="G239" s="11"/>
    </row>
    <row r="240" ht="12.75">
      <c r="G240" s="11"/>
    </row>
    <row r="241" ht="12.75">
      <c r="G241" s="11"/>
    </row>
    <row r="242" ht="12.75">
      <c r="G242" s="11"/>
    </row>
    <row r="243" ht="12.75">
      <c r="G243" s="11"/>
    </row>
    <row r="244" ht="12.75">
      <c r="G244" s="11"/>
    </row>
    <row r="245" ht="12.75">
      <c r="G245" s="11"/>
    </row>
    <row r="246" ht="12.75">
      <c r="G246" s="11"/>
    </row>
    <row r="247" ht="12.75">
      <c r="G247" s="11"/>
    </row>
    <row r="248" ht="12.75">
      <c r="G248" s="11"/>
    </row>
    <row r="249" ht="12.75">
      <c r="G249" s="11"/>
    </row>
    <row r="250" ht="12.75">
      <c r="G250" s="11"/>
    </row>
    <row r="251" ht="12.75">
      <c r="G251" s="11"/>
    </row>
    <row r="252" ht="12.75">
      <c r="G252" s="11"/>
    </row>
    <row r="253" ht="12.75">
      <c r="G253" s="11"/>
    </row>
    <row r="254" ht="12.75">
      <c r="G254" s="11"/>
    </row>
    <row r="255" ht="12.75">
      <c r="G255" s="11"/>
    </row>
    <row r="256" ht="12.75">
      <c r="G256" s="11"/>
    </row>
    <row r="257" ht="12.75">
      <c r="G257" s="11"/>
    </row>
    <row r="258" ht="12.75">
      <c r="G258" s="11"/>
    </row>
    <row r="259" ht="12.75">
      <c r="G259" s="11"/>
    </row>
    <row r="260" ht="12.75">
      <c r="G260" s="11"/>
    </row>
    <row r="261" ht="12.75">
      <c r="G261" s="11"/>
    </row>
    <row r="262" ht="12.75">
      <c r="G262" s="11"/>
    </row>
    <row r="263" ht="12.75">
      <c r="G263" s="11"/>
    </row>
    <row r="264" ht="12.75">
      <c r="G264" s="11"/>
    </row>
    <row r="265" ht="12.75">
      <c r="G265" s="11"/>
    </row>
    <row r="266" ht="12.75">
      <c r="G266" s="11"/>
    </row>
    <row r="267" ht="12.75">
      <c r="G267" s="11"/>
    </row>
    <row r="268" ht="12.75">
      <c r="G268" s="11"/>
    </row>
    <row r="269" ht="12.75">
      <c r="G269" s="11"/>
    </row>
    <row r="270" ht="12.75">
      <c r="G270" s="11"/>
    </row>
    <row r="271" ht="12.75">
      <c r="G271" s="11"/>
    </row>
    <row r="272" ht="12.75">
      <c r="G272" s="11"/>
    </row>
    <row r="273" ht="12.75">
      <c r="G273" s="11"/>
    </row>
    <row r="274" ht="12.75">
      <c r="G274" s="11"/>
    </row>
    <row r="275" ht="12.75">
      <c r="G275" s="11"/>
    </row>
    <row r="276" ht="12.75">
      <c r="G276" s="11"/>
    </row>
    <row r="277" ht="12.75">
      <c r="G277" s="11"/>
    </row>
    <row r="278" ht="12.75">
      <c r="G278" s="11"/>
    </row>
    <row r="279" ht="12.75">
      <c r="G279" s="11"/>
    </row>
    <row r="280" ht="12.75">
      <c r="G280" s="11"/>
    </row>
    <row r="281" ht="12.75">
      <c r="G281" s="11"/>
    </row>
    <row r="282" ht="12.75">
      <c r="G282" s="11"/>
    </row>
    <row r="283" ht="12.75">
      <c r="G283" s="11"/>
    </row>
    <row r="284" ht="12.75">
      <c r="G284" s="11"/>
    </row>
    <row r="285" ht="12.75">
      <c r="G285" s="11"/>
    </row>
    <row r="286" ht="12.75">
      <c r="G286" s="11"/>
    </row>
    <row r="287" ht="12.75">
      <c r="G287" s="11"/>
    </row>
    <row r="288" ht="12.75">
      <c r="G288" s="11"/>
    </row>
    <row r="289" ht="12.75">
      <c r="G289" s="11"/>
    </row>
    <row r="290" ht="12.75">
      <c r="G290" s="11"/>
    </row>
    <row r="291" ht="12.75">
      <c r="G291" s="11"/>
    </row>
    <row r="292" ht="12.75">
      <c r="G292" s="11"/>
    </row>
    <row r="293" ht="12.75">
      <c r="G293" s="11"/>
    </row>
    <row r="294" ht="12.75">
      <c r="G294" s="11"/>
    </row>
    <row r="295" ht="12.75">
      <c r="G295" s="11"/>
    </row>
    <row r="296" ht="12.75">
      <c r="G296" s="11"/>
    </row>
    <row r="297" ht="12.75">
      <c r="G297" s="11"/>
    </row>
    <row r="298" ht="12.75">
      <c r="G298" s="11"/>
    </row>
    <row r="299" ht="12.75">
      <c r="G299" s="11"/>
    </row>
    <row r="300" ht="12.75">
      <c r="G300" s="11"/>
    </row>
    <row r="301" ht="12.75">
      <c r="G301" s="11"/>
    </row>
    <row r="302" ht="12.75">
      <c r="G302" s="11"/>
    </row>
    <row r="303" ht="12.75">
      <c r="G303" s="11"/>
    </row>
    <row r="304" ht="12.75">
      <c r="G304" s="11"/>
    </row>
    <row r="305" ht="12.75">
      <c r="G305" s="11"/>
    </row>
    <row r="306" ht="12.75">
      <c r="G306" s="11"/>
    </row>
    <row r="307" ht="12.75">
      <c r="G307" s="11"/>
    </row>
    <row r="308" ht="12.75">
      <c r="G308" s="11"/>
    </row>
    <row r="309" ht="12.75">
      <c r="G309" s="11"/>
    </row>
    <row r="310" ht="12.75">
      <c r="G310" s="11"/>
    </row>
    <row r="311" ht="12.75">
      <c r="G311" s="11"/>
    </row>
    <row r="312" ht="12.75">
      <c r="G312" s="11"/>
    </row>
    <row r="313" ht="12.75">
      <c r="G313" s="11"/>
    </row>
    <row r="314" ht="12.75">
      <c r="G314" s="11"/>
    </row>
    <row r="315" ht="12.75">
      <c r="G315" s="11"/>
    </row>
    <row r="316" ht="12.75">
      <c r="G316" s="11"/>
    </row>
    <row r="317" ht="12.75">
      <c r="G317" s="11"/>
    </row>
    <row r="318" ht="12.75">
      <c r="G318" s="11"/>
    </row>
    <row r="319" ht="12.75">
      <c r="G319" s="11"/>
    </row>
    <row r="320" ht="12.75">
      <c r="G320" s="11"/>
    </row>
    <row r="321" ht="12.75">
      <c r="G321" s="11"/>
    </row>
    <row r="322" ht="12.75">
      <c r="G322" s="11"/>
    </row>
    <row r="323" ht="12.75">
      <c r="G323" s="11"/>
    </row>
    <row r="324" ht="12.75">
      <c r="G324" s="11"/>
    </row>
    <row r="325" ht="12.75">
      <c r="G325" s="11"/>
    </row>
    <row r="326" ht="12.75">
      <c r="G326" s="11"/>
    </row>
    <row r="327" ht="12.75">
      <c r="G327" s="11"/>
    </row>
    <row r="328" ht="12.75">
      <c r="G328" s="11"/>
    </row>
    <row r="329" ht="12.75">
      <c r="G329" s="11"/>
    </row>
    <row r="330" ht="12.75">
      <c r="G330" s="11"/>
    </row>
    <row r="331" ht="12.75">
      <c r="G331" s="11"/>
    </row>
    <row r="332" ht="12.75">
      <c r="G332" s="11"/>
    </row>
    <row r="333" ht="12.75">
      <c r="G333" s="11"/>
    </row>
    <row r="334" ht="12.75">
      <c r="G334" s="11"/>
    </row>
    <row r="335" ht="12.75">
      <c r="G335" s="11"/>
    </row>
    <row r="336" ht="12.75">
      <c r="G336" s="11"/>
    </row>
    <row r="337" ht="12.75">
      <c r="G337" s="11"/>
    </row>
    <row r="338" ht="12.75">
      <c r="G338" s="11"/>
    </row>
    <row r="339" ht="12.75">
      <c r="G339" s="11"/>
    </row>
    <row r="340" ht="12.75">
      <c r="G340" s="11"/>
    </row>
    <row r="341" ht="12.75">
      <c r="G341" s="11"/>
    </row>
    <row r="342" ht="12.75">
      <c r="G342" s="11"/>
    </row>
    <row r="343" ht="12.75">
      <c r="G343" s="11"/>
    </row>
    <row r="344" ht="12.75">
      <c r="G344" s="11"/>
    </row>
    <row r="345" ht="12.75">
      <c r="G345" s="11"/>
    </row>
    <row r="346" ht="12.75">
      <c r="G346" s="11"/>
    </row>
    <row r="347" ht="12.75">
      <c r="G347" s="11"/>
    </row>
    <row r="348" ht="12.75">
      <c r="G348" s="11"/>
    </row>
    <row r="349" ht="12.75">
      <c r="G349" s="11"/>
    </row>
    <row r="350" ht="12.75">
      <c r="G350" s="11"/>
    </row>
    <row r="351" ht="12.75">
      <c r="G351" s="11"/>
    </row>
    <row r="352" ht="12.75">
      <c r="G352" s="11"/>
    </row>
    <row r="353" ht="12.75">
      <c r="G353" s="11"/>
    </row>
    <row r="354" ht="12.75">
      <c r="G354" s="11"/>
    </row>
    <row r="355" ht="12.75">
      <c r="G355" s="11"/>
    </row>
    <row r="356" ht="12.75">
      <c r="G356" s="11"/>
    </row>
    <row r="357" ht="12.75">
      <c r="G357" s="11"/>
    </row>
    <row r="358" ht="12.75">
      <c r="G358" s="11"/>
    </row>
    <row r="359" ht="12.75">
      <c r="G359" s="11"/>
    </row>
    <row r="360" ht="12.75">
      <c r="G360" s="11"/>
    </row>
    <row r="361" ht="12.75">
      <c r="G361" s="11"/>
    </row>
    <row r="362" ht="12.75">
      <c r="G362" s="11"/>
    </row>
    <row r="363" ht="12.75">
      <c r="G363" s="11"/>
    </row>
    <row r="364" ht="12.75">
      <c r="G364" s="11"/>
    </row>
    <row r="365" ht="12.75">
      <c r="G365" s="11"/>
    </row>
    <row r="366" ht="12.75">
      <c r="G366" s="11"/>
    </row>
    <row r="367" ht="12.75">
      <c r="G367" s="11"/>
    </row>
    <row r="368" ht="12.75">
      <c r="G368" s="11"/>
    </row>
    <row r="369" ht="12.75">
      <c r="G369" s="11"/>
    </row>
    <row r="370" ht="12.75">
      <c r="G370" s="11"/>
    </row>
    <row r="371" ht="12.75">
      <c r="G371" s="11"/>
    </row>
    <row r="372" ht="12.75">
      <c r="G372" s="11"/>
    </row>
    <row r="373" ht="12.75">
      <c r="G373" s="11"/>
    </row>
    <row r="374" ht="12.75">
      <c r="G374" s="11"/>
    </row>
    <row r="375" ht="12.75">
      <c r="G375" s="11"/>
    </row>
    <row r="376" ht="12.75">
      <c r="G376" s="11"/>
    </row>
    <row r="377" ht="12.75">
      <c r="G377" s="11"/>
    </row>
    <row r="378" ht="12.75">
      <c r="G378" s="11"/>
    </row>
    <row r="379" ht="12.75">
      <c r="G379" s="11"/>
    </row>
    <row r="380" ht="12.75">
      <c r="G380" s="11"/>
    </row>
    <row r="381" ht="12.75">
      <c r="G381" s="11"/>
    </row>
    <row r="382" ht="12.75">
      <c r="G382" s="11"/>
    </row>
    <row r="383" ht="12.75">
      <c r="G383" s="11"/>
    </row>
    <row r="384" ht="12.75">
      <c r="G384" s="11"/>
    </row>
    <row r="385" ht="12.75">
      <c r="G385" s="11"/>
    </row>
    <row r="386" ht="12.75">
      <c r="G386" s="11"/>
    </row>
    <row r="387" ht="12.75">
      <c r="G387" s="11"/>
    </row>
    <row r="388" ht="12.75">
      <c r="G388" s="11"/>
    </row>
    <row r="389" ht="12.75">
      <c r="G389" s="11"/>
    </row>
    <row r="390" ht="12.75">
      <c r="G390" s="11"/>
    </row>
    <row r="391" ht="12.75">
      <c r="G391" s="11"/>
    </row>
    <row r="392" ht="12.75">
      <c r="G392" s="11"/>
    </row>
    <row r="393" ht="12.75">
      <c r="G393" s="11"/>
    </row>
    <row r="394" ht="12.75">
      <c r="G394" s="11"/>
    </row>
    <row r="395" ht="12.75">
      <c r="G395" s="11"/>
    </row>
    <row r="396" ht="12.75">
      <c r="G396" s="11"/>
    </row>
    <row r="397" ht="12.75">
      <c r="G397" s="11"/>
    </row>
    <row r="398" ht="12.75">
      <c r="G398" s="11"/>
    </row>
    <row r="399" ht="12.75">
      <c r="G399" s="11"/>
    </row>
    <row r="400" ht="12.75">
      <c r="G400" s="11"/>
    </row>
    <row r="401" ht="12.75">
      <c r="G401" s="11"/>
    </row>
    <row r="402" ht="12.75">
      <c r="G402" s="11"/>
    </row>
    <row r="403" ht="12.75">
      <c r="G403" s="11"/>
    </row>
    <row r="404" ht="12.75">
      <c r="G404" s="11"/>
    </row>
    <row r="405" ht="12.75">
      <c r="G405" s="11"/>
    </row>
    <row r="406" ht="12.75">
      <c r="G406" s="11"/>
    </row>
    <row r="407" ht="12.75">
      <c r="G407" s="11"/>
    </row>
    <row r="408" ht="12.75">
      <c r="G408" s="11"/>
    </row>
    <row r="409" ht="12.75">
      <c r="G409" s="11"/>
    </row>
    <row r="410" ht="12.75">
      <c r="G410" s="11"/>
    </row>
    <row r="411" ht="12.75">
      <c r="G411" s="11"/>
    </row>
    <row r="412" ht="12.75">
      <c r="G412" s="11"/>
    </row>
    <row r="413" ht="12.75">
      <c r="G413" s="11"/>
    </row>
    <row r="414" ht="12.75">
      <c r="G414" s="11"/>
    </row>
    <row r="415" ht="12.75">
      <c r="G415" s="11"/>
    </row>
    <row r="416" ht="12.75">
      <c r="G416" s="11"/>
    </row>
    <row r="417" ht="12.75">
      <c r="G417" s="11"/>
    </row>
    <row r="418" ht="12.75">
      <c r="G418" s="11"/>
    </row>
    <row r="419" ht="12.75">
      <c r="G419" s="11"/>
    </row>
    <row r="420" ht="12.75">
      <c r="G420" s="11"/>
    </row>
    <row r="421" ht="12.75">
      <c r="G421" s="11"/>
    </row>
    <row r="422" ht="12.75">
      <c r="G422" s="11"/>
    </row>
    <row r="423" ht="12.75">
      <c r="G423" s="11"/>
    </row>
    <row r="424" ht="12.75">
      <c r="G424" s="11"/>
    </row>
    <row r="425" ht="12.75">
      <c r="G425" s="11"/>
    </row>
    <row r="426" ht="12.75">
      <c r="G426" s="11"/>
    </row>
    <row r="427" ht="12.75">
      <c r="G427" s="11"/>
    </row>
    <row r="428" ht="12.75">
      <c r="G428" s="11"/>
    </row>
    <row r="429" ht="12.75">
      <c r="G429" s="11"/>
    </row>
    <row r="430" ht="12.75">
      <c r="G430" s="11"/>
    </row>
    <row r="431" ht="12.75">
      <c r="G431" s="11"/>
    </row>
    <row r="432" ht="12.75">
      <c r="G432" s="11"/>
    </row>
    <row r="433" ht="12.75">
      <c r="G433" s="11"/>
    </row>
    <row r="434" ht="12.75">
      <c r="G434" s="11"/>
    </row>
    <row r="435" ht="12.75">
      <c r="G435" s="11"/>
    </row>
    <row r="436" ht="12.75">
      <c r="G436" s="11"/>
    </row>
    <row r="437" ht="12.75">
      <c r="G437" s="11"/>
    </row>
    <row r="438" ht="12.75">
      <c r="G438" s="11"/>
    </row>
    <row r="439" ht="12.75">
      <c r="G439" s="11"/>
    </row>
    <row r="440" ht="12.75">
      <c r="G440" s="11"/>
    </row>
    <row r="441" ht="12.75">
      <c r="G441" s="11"/>
    </row>
    <row r="442" ht="12.75">
      <c r="G442" s="11"/>
    </row>
    <row r="443" ht="12.75">
      <c r="G443" s="11"/>
    </row>
    <row r="444" ht="12.75">
      <c r="G444" s="11"/>
    </row>
    <row r="445" ht="12.75">
      <c r="G445" s="11"/>
    </row>
    <row r="446" ht="12.75">
      <c r="G446" s="11"/>
    </row>
    <row r="447" ht="12.75">
      <c r="G447" s="11"/>
    </row>
    <row r="448" ht="12.75">
      <c r="G448" s="11"/>
    </row>
    <row r="449" ht="12.75">
      <c r="G449" s="11"/>
    </row>
    <row r="450" ht="12.75">
      <c r="G450" s="11"/>
    </row>
    <row r="451" ht="12.75">
      <c r="G451" s="11"/>
    </row>
    <row r="452" ht="12.75">
      <c r="G452" s="11"/>
    </row>
    <row r="453" ht="12.75">
      <c r="G453" s="11"/>
    </row>
    <row r="454" ht="12.75">
      <c r="G454" s="11"/>
    </row>
    <row r="455" ht="12.75">
      <c r="G455" s="11"/>
    </row>
    <row r="456" ht="12.75">
      <c r="G456" s="11"/>
    </row>
    <row r="457" ht="12.75">
      <c r="G457" s="11"/>
    </row>
    <row r="458" ht="12.75">
      <c r="G458" s="11"/>
    </row>
    <row r="459" ht="12.75">
      <c r="G459" s="11"/>
    </row>
    <row r="460" ht="12.75">
      <c r="G460" s="11"/>
    </row>
    <row r="461" ht="12.75">
      <c r="G461" s="11"/>
    </row>
    <row r="462" ht="12.75">
      <c r="G462" s="11"/>
    </row>
    <row r="463" ht="12.75">
      <c r="G463" s="11"/>
    </row>
    <row r="464" ht="12.75">
      <c r="G464" s="11"/>
    </row>
    <row r="465" ht="12.75">
      <c r="G465" s="11"/>
    </row>
    <row r="466" ht="12.75">
      <c r="G466" s="11"/>
    </row>
    <row r="467" ht="12.75">
      <c r="G467" s="11"/>
    </row>
    <row r="468" ht="12.75">
      <c r="G468" s="11"/>
    </row>
    <row r="469" ht="12.75">
      <c r="G469" s="11"/>
    </row>
    <row r="470" ht="12.75">
      <c r="G470" s="11"/>
    </row>
    <row r="471" ht="12.75">
      <c r="G471" s="11"/>
    </row>
    <row r="472" ht="12.75">
      <c r="G472" s="11"/>
    </row>
    <row r="473" ht="12.75">
      <c r="G473" s="11"/>
    </row>
    <row r="474" ht="12.75">
      <c r="G474" s="11"/>
    </row>
    <row r="475" ht="12.75">
      <c r="G475" s="11"/>
    </row>
    <row r="476" ht="12.75">
      <c r="G476" s="11"/>
    </row>
    <row r="477" ht="12.75">
      <c r="G477" s="11"/>
    </row>
    <row r="478" ht="12.75">
      <c r="G478" s="11"/>
    </row>
    <row r="479" ht="12.75">
      <c r="G479" s="11"/>
    </row>
    <row r="480" ht="12.75">
      <c r="G480" s="11"/>
    </row>
    <row r="481" ht="12.75">
      <c r="G481" s="11"/>
    </row>
    <row r="482" ht="12.75">
      <c r="G482" s="11"/>
    </row>
    <row r="483" ht="12.75">
      <c r="G483" s="11"/>
    </row>
    <row r="484" ht="12.75">
      <c r="G484" s="11"/>
    </row>
    <row r="485" ht="12.75">
      <c r="G485" s="11"/>
    </row>
    <row r="486" ht="12.75">
      <c r="G486" s="11"/>
    </row>
    <row r="487" ht="12.75">
      <c r="G487" s="11"/>
    </row>
    <row r="488" ht="12.75">
      <c r="G488" s="11"/>
    </row>
    <row r="489" ht="12.75">
      <c r="G489" s="11"/>
    </row>
    <row r="490" ht="12.75">
      <c r="G490" s="11"/>
    </row>
    <row r="491" ht="12.75">
      <c r="G491" s="11"/>
    </row>
    <row r="492" ht="12.75">
      <c r="G492" s="11"/>
    </row>
    <row r="493" ht="12.75">
      <c r="G493" s="11"/>
    </row>
    <row r="494" ht="12.75">
      <c r="G494" s="11"/>
    </row>
    <row r="495" ht="12.75">
      <c r="G495" s="11"/>
    </row>
    <row r="496" ht="12.75">
      <c r="G496" s="11"/>
    </row>
    <row r="497" ht="12.75">
      <c r="G497" s="11"/>
    </row>
    <row r="498" ht="12.75">
      <c r="G498" s="11"/>
    </row>
    <row r="499" ht="12.75">
      <c r="G499" s="11"/>
    </row>
    <row r="500" ht="12.75">
      <c r="G500" s="11"/>
    </row>
    <row r="501" ht="12.75">
      <c r="G501" s="11"/>
    </row>
    <row r="502" ht="12.75">
      <c r="G502" s="11"/>
    </row>
    <row r="503" ht="12.75">
      <c r="G503" s="11"/>
    </row>
    <row r="504" ht="12.75">
      <c r="G504" s="11"/>
    </row>
    <row r="505" ht="12.75">
      <c r="G505" s="11"/>
    </row>
    <row r="506" ht="12.75">
      <c r="G506" s="11"/>
    </row>
    <row r="507" ht="12.75">
      <c r="G507" s="11"/>
    </row>
    <row r="508" ht="12.75">
      <c r="G508" s="11"/>
    </row>
    <row r="509" ht="12.75">
      <c r="G509" s="11"/>
    </row>
    <row r="510" ht="12.75">
      <c r="G510" s="11"/>
    </row>
    <row r="511" ht="12.75">
      <c r="G511" s="11"/>
    </row>
    <row r="512" ht="12.75">
      <c r="G512" s="11"/>
    </row>
    <row r="513" ht="12.75">
      <c r="G513" s="11"/>
    </row>
    <row r="514" ht="12.75">
      <c r="G514" s="11"/>
    </row>
    <row r="515" ht="12.75">
      <c r="G515" s="11"/>
    </row>
    <row r="516" ht="12.75">
      <c r="G516" s="11"/>
    </row>
    <row r="517" ht="12.75">
      <c r="G517" s="11"/>
    </row>
    <row r="518" ht="12.75">
      <c r="G518" s="11"/>
    </row>
    <row r="519" ht="12.75">
      <c r="G519" s="11"/>
    </row>
    <row r="520" ht="12.75">
      <c r="G520" s="11"/>
    </row>
    <row r="521" ht="12.75">
      <c r="G521" s="11"/>
    </row>
    <row r="522" ht="12.75">
      <c r="G522" s="11"/>
    </row>
    <row r="523" ht="12.75">
      <c r="G523" s="11"/>
    </row>
    <row r="524" ht="12.75">
      <c r="G524" s="11"/>
    </row>
    <row r="525" ht="12.75">
      <c r="G525" s="11"/>
    </row>
    <row r="526" ht="12.75">
      <c r="G526" s="11"/>
    </row>
    <row r="527" ht="12.75">
      <c r="G527" s="11"/>
    </row>
    <row r="528" ht="12.75">
      <c r="G528" s="11"/>
    </row>
    <row r="529" ht="12.75">
      <c r="G529" s="11"/>
    </row>
    <row r="530" ht="12.75">
      <c r="G530" s="11"/>
    </row>
    <row r="531" ht="12.75">
      <c r="G531" s="11"/>
    </row>
    <row r="532" ht="12.75">
      <c r="G532" s="11"/>
    </row>
    <row r="533" ht="12.75">
      <c r="G533" s="11"/>
    </row>
    <row r="534" ht="12.75">
      <c r="G534" s="11"/>
    </row>
    <row r="535" ht="12.75">
      <c r="G535" s="11"/>
    </row>
    <row r="536" ht="12.75">
      <c r="G536" s="11"/>
    </row>
    <row r="537" ht="12.75">
      <c r="G537" s="11"/>
    </row>
    <row r="538" ht="12.75">
      <c r="G538" s="11"/>
    </row>
    <row r="539" ht="12.75">
      <c r="G539" s="11"/>
    </row>
    <row r="540" ht="12.75">
      <c r="G540" s="11"/>
    </row>
    <row r="541" ht="12.75">
      <c r="G541" s="11"/>
    </row>
    <row r="542" ht="12.75">
      <c r="G542" s="11"/>
    </row>
    <row r="543" ht="12.75">
      <c r="G543" s="11"/>
    </row>
    <row r="544" ht="12.75">
      <c r="G544" s="11"/>
    </row>
    <row r="545" ht="12.75">
      <c r="G545" s="11"/>
    </row>
    <row r="546" ht="12.75">
      <c r="G546" s="11"/>
    </row>
    <row r="547" ht="12.75">
      <c r="G547" s="11"/>
    </row>
    <row r="548" ht="12.75">
      <c r="G548" s="11"/>
    </row>
    <row r="549" ht="12.75">
      <c r="G549" s="11"/>
    </row>
    <row r="550" ht="12.75">
      <c r="G550" s="11"/>
    </row>
    <row r="551" ht="12.75">
      <c r="G551" s="11"/>
    </row>
    <row r="552" ht="12.75">
      <c r="G552" s="11"/>
    </row>
    <row r="553" ht="12.75">
      <c r="G553" s="11"/>
    </row>
    <row r="554" ht="12.75">
      <c r="G554" s="11"/>
    </row>
    <row r="555" ht="12.75">
      <c r="G555" s="11"/>
    </row>
    <row r="556" ht="12.75">
      <c r="G556" s="11"/>
    </row>
    <row r="557" ht="12.75">
      <c r="G557" s="11"/>
    </row>
    <row r="558" ht="12.75">
      <c r="G558" s="11"/>
    </row>
    <row r="559" ht="12.75">
      <c r="G559" s="11"/>
    </row>
    <row r="560" ht="12.75">
      <c r="G560" s="11"/>
    </row>
    <row r="561" ht="12.75">
      <c r="G561" s="11"/>
    </row>
    <row r="562" ht="12.75">
      <c r="G562" s="11"/>
    </row>
    <row r="563" ht="12.75">
      <c r="G563" s="11"/>
    </row>
    <row r="564" ht="12.75">
      <c r="G564" s="11"/>
    </row>
    <row r="565" ht="12.75">
      <c r="G565" s="11"/>
    </row>
    <row r="566" ht="12.75">
      <c r="G566" s="11"/>
    </row>
    <row r="567" ht="12.75">
      <c r="G567" s="11"/>
    </row>
    <row r="568" ht="12.75">
      <c r="G568" s="11"/>
    </row>
    <row r="569" ht="12.75">
      <c r="G569" s="11"/>
    </row>
    <row r="570" ht="12.75">
      <c r="G570" s="11"/>
    </row>
    <row r="571" ht="12.75">
      <c r="G571" s="11"/>
    </row>
    <row r="572" ht="12.75">
      <c r="G572" s="11"/>
    </row>
    <row r="573" ht="12.75">
      <c r="G573" s="11"/>
    </row>
    <row r="574" ht="12.75">
      <c r="G574" s="11"/>
    </row>
    <row r="575" ht="12.75">
      <c r="G575" s="11"/>
    </row>
    <row r="576" ht="12.75">
      <c r="G576" s="11"/>
    </row>
    <row r="577" ht="12.75">
      <c r="G577" s="11"/>
    </row>
    <row r="578" ht="12.75">
      <c r="G578" s="11"/>
    </row>
    <row r="579" ht="12.75">
      <c r="G579" s="11"/>
    </row>
    <row r="580" ht="12.75">
      <c r="G580" s="11"/>
    </row>
    <row r="581" ht="12.75">
      <c r="G581" s="11"/>
    </row>
    <row r="582" ht="12.75">
      <c r="G582" s="11"/>
    </row>
    <row r="583" ht="12.75">
      <c r="G583" s="11"/>
    </row>
    <row r="584" ht="12.75">
      <c r="G584" s="11"/>
    </row>
    <row r="585" ht="12.75">
      <c r="G585" s="11"/>
    </row>
    <row r="586" ht="12.75">
      <c r="G586" s="11"/>
    </row>
    <row r="587" ht="12.75">
      <c r="G587" s="11"/>
    </row>
    <row r="588" ht="12.75">
      <c r="G588" s="11"/>
    </row>
    <row r="589" ht="12.75">
      <c r="G589" s="11"/>
    </row>
    <row r="590" ht="12.75">
      <c r="G590" s="11"/>
    </row>
    <row r="591" ht="12.75">
      <c r="G591" s="11"/>
    </row>
    <row r="592" ht="12.75">
      <c r="G592" s="11"/>
    </row>
    <row r="593" ht="12.75">
      <c r="G593" s="11"/>
    </row>
    <row r="594" ht="12.75">
      <c r="G594" s="11"/>
    </row>
    <row r="595" ht="12.75">
      <c r="G595" s="11"/>
    </row>
    <row r="596" ht="12.75">
      <c r="G596" s="11"/>
    </row>
    <row r="597" ht="12.75">
      <c r="G597" s="11"/>
    </row>
    <row r="598" ht="12.75">
      <c r="G598" s="11"/>
    </row>
    <row r="599" ht="12.75">
      <c r="G599" s="11"/>
    </row>
    <row r="600" ht="12.75">
      <c r="G600" s="11"/>
    </row>
    <row r="601" ht="12.75">
      <c r="G601" s="11"/>
    </row>
    <row r="602" ht="12.75">
      <c r="G602" s="11"/>
    </row>
    <row r="603" ht="12.75">
      <c r="G603" s="11"/>
    </row>
    <row r="604" ht="12.75">
      <c r="G604" s="11"/>
    </row>
    <row r="605" ht="12.75">
      <c r="G605" s="11"/>
    </row>
    <row r="606" ht="12.75">
      <c r="G606" s="11"/>
    </row>
    <row r="607" ht="12.75">
      <c r="G607" s="11"/>
    </row>
    <row r="608" ht="12.75">
      <c r="G608" s="11"/>
    </row>
    <row r="609" ht="12.75">
      <c r="G609" s="11"/>
    </row>
    <row r="610" ht="12.75">
      <c r="G610" s="11"/>
    </row>
    <row r="611" ht="12.75">
      <c r="G611" s="11"/>
    </row>
    <row r="612" ht="12.75">
      <c r="G612" s="11"/>
    </row>
    <row r="613" ht="12.75">
      <c r="G613" s="11"/>
    </row>
    <row r="614" ht="12.75">
      <c r="G614" s="11"/>
    </row>
    <row r="615" ht="12.75">
      <c r="G615" s="11"/>
    </row>
    <row r="616" ht="12.75">
      <c r="G616" s="11"/>
    </row>
    <row r="617" ht="12.75">
      <c r="G617" s="11"/>
    </row>
    <row r="618" ht="12.75">
      <c r="G618" s="11"/>
    </row>
    <row r="619" ht="12.75">
      <c r="G619" s="11"/>
    </row>
    <row r="620" ht="12.75">
      <c r="G620" s="11"/>
    </row>
    <row r="621" ht="12.75">
      <c r="G621" s="11"/>
    </row>
    <row r="622" ht="12.75">
      <c r="G622" s="11"/>
    </row>
    <row r="623" ht="12.75">
      <c r="G623" s="11"/>
    </row>
    <row r="624" ht="12.75">
      <c r="G624" s="11"/>
    </row>
    <row r="625" ht="12.75">
      <c r="G625" s="11"/>
    </row>
    <row r="626" ht="12.75">
      <c r="G626" s="11"/>
    </row>
    <row r="627" ht="12.75">
      <c r="G627" s="11"/>
    </row>
    <row r="628" ht="12.75">
      <c r="G628" s="11"/>
    </row>
    <row r="629" ht="12.75">
      <c r="G629" s="11"/>
    </row>
    <row r="630" ht="12.75">
      <c r="G630" s="11"/>
    </row>
    <row r="631" ht="12.75">
      <c r="G631" s="11"/>
    </row>
    <row r="632" ht="12.75">
      <c r="G632" s="11"/>
    </row>
    <row r="633" ht="12.75">
      <c r="G633" s="11"/>
    </row>
    <row r="634" ht="12.75">
      <c r="G634" s="11"/>
    </row>
    <row r="635" ht="12.75">
      <c r="G635" s="11"/>
    </row>
    <row r="636" ht="12.75">
      <c r="G636" s="11"/>
    </row>
    <row r="637" ht="12.75">
      <c r="G637" s="11"/>
    </row>
    <row r="638" ht="12.75">
      <c r="G638" s="11"/>
    </row>
    <row r="639" ht="12.75">
      <c r="G639" s="11"/>
    </row>
    <row r="640" ht="12.75">
      <c r="G640" s="11"/>
    </row>
    <row r="641" ht="12.75">
      <c r="G641" s="11"/>
    </row>
    <row r="642" ht="12.75">
      <c r="G642" s="11"/>
    </row>
    <row r="643" ht="12.75">
      <c r="G643" s="11"/>
    </row>
    <row r="644" ht="12.75">
      <c r="G644" s="11"/>
    </row>
    <row r="645" ht="12.75">
      <c r="G645" s="11"/>
    </row>
    <row r="646" ht="12.75">
      <c r="G646" s="11"/>
    </row>
    <row r="647" ht="12.75">
      <c r="G647" s="11"/>
    </row>
    <row r="648" ht="12.75">
      <c r="G648" s="11"/>
    </row>
    <row r="649" ht="12.75">
      <c r="G649" s="11"/>
    </row>
    <row r="650" ht="12.75">
      <c r="G650" s="11"/>
    </row>
    <row r="651" ht="12.75">
      <c r="G651" s="11"/>
    </row>
    <row r="652" ht="12.75">
      <c r="G652" s="11"/>
    </row>
    <row r="653" ht="12.75">
      <c r="G653" s="11"/>
    </row>
    <row r="654" ht="12.75">
      <c r="G654" s="11"/>
    </row>
    <row r="655" ht="12.75">
      <c r="G655" s="11"/>
    </row>
    <row r="656" ht="12.75">
      <c r="G656" s="11"/>
    </row>
    <row r="657" ht="12.75">
      <c r="G657" s="11"/>
    </row>
    <row r="658" ht="12.75">
      <c r="G658" s="11"/>
    </row>
    <row r="659" ht="12.75">
      <c r="G659" s="11"/>
    </row>
    <row r="660" ht="12.75">
      <c r="G660" s="11"/>
    </row>
    <row r="661" ht="12.75">
      <c r="G661" s="11"/>
    </row>
    <row r="662" ht="12.75">
      <c r="G662" s="11"/>
    </row>
    <row r="663" ht="12.75">
      <c r="G663" s="11"/>
    </row>
    <row r="664" ht="12.75">
      <c r="G664" s="11"/>
    </row>
    <row r="665" ht="12.75">
      <c r="G665" s="11"/>
    </row>
    <row r="666" ht="12.75">
      <c r="G666" s="11"/>
    </row>
    <row r="667" ht="12.75">
      <c r="G667" s="11"/>
    </row>
    <row r="668" ht="12.75">
      <c r="G668" s="11"/>
    </row>
    <row r="669" ht="12.75">
      <c r="G669" s="11"/>
    </row>
    <row r="670" ht="12.75">
      <c r="G670" s="11"/>
    </row>
    <row r="671" ht="12.75">
      <c r="G671" s="11"/>
    </row>
    <row r="672" ht="12.75">
      <c r="G672" s="11"/>
    </row>
    <row r="673" ht="12.75">
      <c r="G673" s="11"/>
    </row>
    <row r="674" ht="12.75">
      <c r="G674" s="11"/>
    </row>
    <row r="675" ht="12.75">
      <c r="G675" s="11"/>
    </row>
    <row r="676" ht="12.75">
      <c r="G676" s="11"/>
    </row>
    <row r="677" ht="12.75">
      <c r="G677" s="11"/>
    </row>
    <row r="678" ht="12.75">
      <c r="G678" s="11"/>
    </row>
    <row r="679" ht="12.75">
      <c r="G679" s="11"/>
    </row>
    <row r="680" ht="12.75">
      <c r="G680" s="11"/>
    </row>
    <row r="681" ht="12.75">
      <c r="G681" s="11"/>
    </row>
    <row r="682" ht="12.75">
      <c r="G682" s="11"/>
    </row>
    <row r="683" ht="12.75">
      <c r="G683" s="11"/>
    </row>
    <row r="684" ht="12.75">
      <c r="G684" s="11"/>
    </row>
    <row r="685" ht="12.75">
      <c r="G685" s="11"/>
    </row>
    <row r="686" ht="12.75">
      <c r="G686" s="11"/>
    </row>
    <row r="687" ht="12.75">
      <c r="G687" s="11"/>
    </row>
    <row r="688" ht="12.75">
      <c r="G688" s="11"/>
    </row>
    <row r="689" ht="12.75">
      <c r="G689" s="11"/>
    </row>
    <row r="690" ht="12.75">
      <c r="G690" s="11"/>
    </row>
    <row r="691" ht="12.75">
      <c r="G691" s="11"/>
    </row>
    <row r="692" ht="12.75">
      <c r="G692" s="11"/>
    </row>
    <row r="693" ht="12.75">
      <c r="G693" s="11"/>
    </row>
    <row r="694" ht="12.75">
      <c r="G694" s="11"/>
    </row>
    <row r="695" ht="12.75">
      <c r="G695" s="11"/>
    </row>
    <row r="696" ht="12.75">
      <c r="G696" s="11"/>
    </row>
    <row r="697" ht="12.75">
      <c r="G697" s="11"/>
    </row>
    <row r="698" ht="12.75">
      <c r="G698" s="11"/>
    </row>
    <row r="699" ht="12.75">
      <c r="G699" s="11"/>
    </row>
    <row r="700" ht="12.75">
      <c r="G700" s="11"/>
    </row>
    <row r="701" ht="12.75">
      <c r="G701" s="11"/>
    </row>
    <row r="702" ht="12.75">
      <c r="G702" s="11"/>
    </row>
    <row r="703" ht="12.75">
      <c r="G703" s="11"/>
    </row>
    <row r="704" ht="12.75">
      <c r="G704" s="11"/>
    </row>
    <row r="705" ht="12.75">
      <c r="G705" s="11"/>
    </row>
    <row r="706" ht="12.75">
      <c r="G706" s="11"/>
    </row>
    <row r="707" ht="12.75">
      <c r="G707" s="11"/>
    </row>
    <row r="708" ht="12.75">
      <c r="G708" s="11"/>
    </row>
    <row r="709" ht="12.75">
      <c r="G709" s="11"/>
    </row>
    <row r="710" ht="12.75">
      <c r="G710" s="11"/>
    </row>
    <row r="711" ht="12.75">
      <c r="G711" s="11"/>
    </row>
    <row r="712" ht="12.75">
      <c r="G712" s="11"/>
    </row>
    <row r="713" ht="12.75">
      <c r="G713" s="11"/>
    </row>
    <row r="714" ht="12.75">
      <c r="G714" s="11"/>
    </row>
    <row r="715" ht="12.75">
      <c r="G715" s="11"/>
    </row>
    <row r="716" ht="12.75">
      <c r="G716" s="11"/>
    </row>
    <row r="717" ht="12.75">
      <c r="G717" s="11"/>
    </row>
    <row r="718" ht="12.75">
      <c r="G718" s="11"/>
    </row>
    <row r="719" ht="12.75">
      <c r="G719" s="11"/>
    </row>
    <row r="720" ht="12.75">
      <c r="G720" s="11"/>
    </row>
    <row r="721" ht="12.75">
      <c r="G721" s="11"/>
    </row>
    <row r="722" ht="12.75">
      <c r="G722" s="11"/>
    </row>
    <row r="723" ht="12.75">
      <c r="G723" s="11"/>
    </row>
    <row r="724" ht="12.75">
      <c r="G724" s="11"/>
    </row>
    <row r="725" ht="12.75">
      <c r="G725" s="11"/>
    </row>
    <row r="726" ht="12.75">
      <c r="G726" s="11"/>
    </row>
    <row r="727" ht="12.75">
      <c r="G727" s="11"/>
    </row>
    <row r="728" ht="12.75">
      <c r="G728" s="11"/>
    </row>
    <row r="729" ht="12.75">
      <c r="G729" s="11"/>
    </row>
    <row r="730" ht="12.75">
      <c r="G730" s="11"/>
    </row>
    <row r="731" ht="12.75">
      <c r="G731" s="11"/>
    </row>
    <row r="732" ht="12.75">
      <c r="G732" s="11"/>
    </row>
    <row r="733" ht="12.75">
      <c r="G733" s="11"/>
    </row>
    <row r="734" ht="12.75">
      <c r="G734" s="11"/>
    </row>
    <row r="735" ht="12.75">
      <c r="G735" s="11"/>
    </row>
    <row r="736" ht="12.75">
      <c r="G736" s="11"/>
    </row>
    <row r="737" ht="12.75">
      <c r="G737" s="11"/>
    </row>
    <row r="738" ht="12.75">
      <c r="G738" s="11"/>
    </row>
    <row r="739" ht="12.75">
      <c r="G739" s="11"/>
    </row>
    <row r="740" ht="12.75">
      <c r="G740" s="11"/>
    </row>
    <row r="741" ht="12.75">
      <c r="G741" s="11"/>
    </row>
    <row r="742" ht="12.75">
      <c r="G742" s="11"/>
    </row>
    <row r="743" ht="12.75">
      <c r="G743" s="11"/>
    </row>
    <row r="744" ht="12.75">
      <c r="G744" s="11"/>
    </row>
    <row r="745" ht="12.75">
      <c r="G745" s="11"/>
    </row>
    <row r="746" ht="12.75">
      <c r="G746" s="11"/>
    </row>
    <row r="747" ht="12.75">
      <c r="G747" s="11"/>
    </row>
    <row r="748" ht="12.75">
      <c r="G748" s="11"/>
    </row>
    <row r="749" ht="12.75">
      <c r="G749" s="11"/>
    </row>
    <row r="750" ht="12.75">
      <c r="G750" s="11"/>
    </row>
    <row r="751" ht="12.75">
      <c r="G751" s="11"/>
    </row>
    <row r="752" ht="12.75">
      <c r="G752" s="11"/>
    </row>
    <row r="753" ht="12.75">
      <c r="G753" s="11"/>
    </row>
    <row r="754" ht="12.75">
      <c r="G754" s="11"/>
    </row>
    <row r="755" ht="12.75">
      <c r="G755" s="11"/>
    </row>
    <row r="756" ht="12.75">
      <c r="G756" s="11"/>
    </row>
    <row r="757" ht="12.75">
      <c r="G757" s="11"/>
    </row>
    <row r="758" ht="12.75">
      <c r="G758" s="11"/>
    </row>
    <row r="759" ht="12.75">
      <c r="G759" s="11"/>
    </row>
    <row r="760" ht="12.75">
      <c r="G760" s="11"/>
    </row>
    <row r="761" ht="12.75">
      <c r="G761" s="11"/>
    </row>
    <row r="762" ht="12.75">
      <c r="G762" s="11"/>
    </row>
    <row r="763" ht="12.75">
      <c r="G763" s="11"/>
    </row>
    <row r="764" ht="12.75">
      <c r="G764" s="11"/>
    </row>
    <row r="765" ht="12.75">
      <c r="G765" s="11"/>
    </row>
    <row r="766" ht="12.75">
      <c r="G766" s="11"/>
    </row>
    <row r="767" ht="12.75">
      <c r="G767" s="11"/>
    </row>
    <row r="768" ht="12.75">
      <c r="G768" s="11"/>
    </row>
    <row r="769" ht="12.75">
      <c r="G769" s="11"/>
    </row>
    <row r="770" ht="12.75">
      <c r="G770" s="11"/>
    </row>
    <row r="771" ht="12.75">
      <c r="G771" s="11"/>
    </row>
    <row r="772" ht="12.75">
      <c r="G772" s="11"/>
    </row>
    <row r="773" ht="12.75">
      <c r="G773" s="11"/>
    </row>
    <row r="774" ht="12.75">
      <c r="G774" s="11"/>
    </row>
    <row r="775" ht="12.75">
      <c r="G775" s="11"/>
    </row>
    <row r="776" ht="12.75">
      <c r="G776" s="11"/>
    </row>
    <row r="777" ht="12.75">
      <c r="G777" s="11"/>
    </row>
    <row r="778" ht="12.75">
      <c r="G778" s="11"/>
    </row>
    <row r="779" ht="12.75">
      <c r="G779" s="11"/>
    </row>
    <row r="780" ht="12.75">
      <c r="G780" s="11"/>
    </row>
    <row r="781" ht="12.75">
      <c r="G781" s="11"/>
    </row>
    <row r="782" ht="12.75">
      <c r="G782" s="11"/>
    </row>
    <row r="783" ht="12.75">
      <c r="G783" s="11"/>
    </row>
    <row r="784" ht="12.75">
      <c r="G784" s="11"/>
    </row>
    <row r="785" ht="12.75">
      <c r="G785" s="11"/>
    </row>
    <row r="786" ht="12.75">
      <c r="G786" s="11"/>
    </row>
    <row r="787" ht="12.75">
      <c r="G787" s="11"/>
    </row>
    <row r="788" ht="12.75">
      <c r="G788" s="11"/>
    </row>
    <row r="789" ht="12.75">
      <c r="G789" s="11"/>
    </row>
    <row r="790" ht="12.75">
      <c r="G790" s="11"/>
    </row>
    <row r="791" ht="12.75">
      <c r="G791" s="11"/>
    </row>
    <row r="792" ht="12.75">
      <c r="G792" s="11"/>
    </row>
    <row r="793" ht="12.75">
      <c r="G793" s="11"/>
    </row>
    <row r="794" ht="12.75">
      <c r="G794" s="11"/>
    </row>
    <row r="795" ht="12.75">
      <c r="G795" s="11"/>
    </row>
    <row r="796" ht="12.75">
      <c r="G796" s="11"/>
    </row>
    <row r="797" ht="12.75">
      <c r="G797" s="11"/>
    </row>
    <row r="798" ht="12.75">
      <c r="G798" s="11"/>
    </row>
    <row r="799" ht="12.75">
      <c r="G799" s="11"/>
    </row>
    <row r="800" ht="12.75">
      <c r="G800" s="11"/>
    </row>
    <row r="801" ht="12.75">
      <c r="G801" s="11"/>
    </row>
    <row r="802" ht="12.75">
      <c r="G802" s="11"/>
    </row>
    <row r="803" ht="12.75">
      <c r="G803" s="11"/>
    </row>
    <row r="804" ht="12.75">
      <c r="G804" s="11"/>
    </row>
    <row r="805" ht="12.75">
      <c r="G805" s="11"/>
    </row>
    <row r="806" ht="12.75">
      <c r="G806" s="11"/>
    </row>
    <row r="807" ht="12.75">
      <c r="G807" s="11"/>
    </row>
    <row r="808" ht="12.75">
      <c r="G808" s="11"/>
    </row>
    <row r="809" ht="12.75">
      <c r="G809" s="11"/>
    </row>
    <row r="810" ht="12.75">
      <c r="G810" s="11"/>
    </row>
    <row r="811" ht="12.75">
      <c r="G811" s="11"/>
    </row>
    <row r="812" ht="12.75">
      <c r="G812" s="11"/>
    </row>
    <row r="813" ht="12.75">
      <c r="G813" s="11"/>
    </row>
    <row r="814" ht="12.75">
      <c r="G814" s="11"/>
    </row>
    <row r="815" ht="12.75">
      <c r="G815" s="11"/>
    </row>
    <row r="816" ht="12.75">
      <c r="G816" s="11"/>
    </row>
    <row r="817" ht="12.75">
      <c r="G817" s="11"/>
    </row>
    <row r="818" ht="12.75">
      <c r="G818" s="11"/>
    </row>
    <row r="819" ht="12.75">
      <c r="G819" s="11"/>
    </row>
    <row r="820" ht="12.75">
      <c r="G820" s="11"/>
    </row>
    <row r="821" ht="12.75">
      <c r="G821" s="11"/>
    </row>
    <row r="822" ht="12.75">
      <c r="G822" s="11"/>
    </row>
    <row r="823" ht="12.75">
      <c r="G823" s="11"/>
    </row>
    <row r="824" ht="12.75">
      <c r="G824" s="11"/>
    </row>
    <row r="825" ht="12.75">
      <c r="G825" s="11"/>
    </row>
    <row r="826" ht="12.75">
      <c r="G826" s="11"/>
    </row>
    <row r="827" ht="12.75">
      <c r="G827" s="11"/>
    </row>
    <row r="828" ht="12.75">
      <c r="G828" s="11"/>
    </row>
    <row r="829" ht="12.75">
      <c r="G829" s="11"/>
    </row>
    <row r="830" ht="12.75">
      <c r="G830" s="11"/>
    </row>
    <row r="831" ht="12.75">
      <c r="G831" s="11"/>
    </row>
    <row r="832" ht="12.75">
      <c r="G832" s="11"/>
    </row>
    <row r="833" ht="12.75">
      <c r="G833" s="11"/>
    </row>
    <row r="834" ht="12.75">
      <c r="G834" s="11"/>
    </row>
    <row r="835" ht="12.75">
      <c r="G835" s="11"/>
    </row>
    <row r="836" ht="12.75">
      <c r="G836" s="11"/>
    </row>
    <row r="837" ht="12.75">
      <c r="G837" s="11"/>
    </row>
    <row r="838" ht="12.75">
      <c r="G838" s="11"/>
    </row>
    <row r="839" ht="12.75">
      <c r="G839" s="11"/>
    </row>
    <row r="840" ht="12.75">
      <c r="G840" s="11"/>
    </row>
    <row r="841" ht="12.75">
      <c r="G841" s="11"/>
    </row>
    <row r="842" ht="12.75">
      <c r="G842" s="11"/>
    </row>
    <row r="843" ht="12.75">
      <c r="G843" s="11"/>
    </row>
    <row r="844" ht="12.75">
      <c r="G844" s="11"/>
    </row>
    <row r="845" ht="12.75">
      <c r="G845" s="11"/>
    </row>
    <row r="846" ht="12.75">
      <c r="G846" s="11"/>
    </row>
    <row r="847" ht="12.75">
      <c r="G847" s="11"/>
    </row>
    <row r="848" ht="12.75">
      <c r="G848" s="11"/>
    </row>
    <row r="849" ht="12.75">
      <c r="G849" s="11"/>
    </row>
    <row r="850" ht="12.75">
      <c r="G850" s="11"/>
    </row>
    <row r="851" ht="12.75">
      <c r="G851" s="11"/>
    </row>
    <row r="852" ht="12.75">
      <c r="G852" s="11"/>
    </row>
    <row r="853" ht="12.75">
      <c r="G853" s="11"/>
    </row>
    <row r="854" ht="12.75">
      <c r="G854" s="11"/>
    </row>
    <row r="855" ht="12.75">
      <c r="G855" s="11"/>
    </row>
    <row r="856" ht="12.75">
      <c r="G856" s="11"/>
    </row>
    <row r="857" ht="12.75">
      <c r="G857" s="11"/>
    </row>
    <row r="858" ht="12.75">
      <c r="G858" s="11"/>
    </row>
    <row r="859" ht="12.75">
      <c r="G859" s="11"/>
    </row>
    <row r="860" ht="12.75">
      <c r="G860" s="11"/>
    </row>
    <row r="861" ht="12.75">
      <c r="G861" s="11"/>
    </row>
    <row r="862" ht="12.75">
      <c r="G862" s="11"/>
    </row>
    <row r="863" ht="12.75">
      <c r="G863" s="11"/>
    </row>
    <row r="864" ht="12.75">
      <c r="G864" s="11"/>
    </row>
    <row r="865" ht="12.75">
      <c r="G865" s="11"/>
    </row>
    <row r="866" ht="12.75">
      <c r="G866" s="11"/>
    </row>
    <row r="867" ht="12.75">
      <c r="G867" s="11"/>
    </row>
    <row r="868" ht="12.75">
      <c r="G868" s="11"/>
    </row>
    <row r="869" ht="12.75">
      <c r="G869" s="11"/>
    </row>
    <row r="870" ht="12.75">
      <c r="G870" s="11"/>
    </row>
    <row r="871" ht="12.75">
      <c r="G871" s="11"/>
    </row>
    <row r="872" ht="12.75">
      <c r="G872" s="11"/>
    </row>
    <row r="873" ht="12.75">
      <c r="G873" s="11"/>
    </row>
    <row r="874" ht="12.75">
      <c r="G874" s="11"/>
    </row>
    <row r="875" ht="12.75">
      <c r="G875" s="11"/>
    </row>
    <row r="876" ht="12.75">
      <c r="G876" s="11"/>
    </row>
    <row r="877" ht="12.75">
      <c r="G877" s="11"/>
    </row>
    <row r="878" ht="12.75">
      <c r="G878" s="11"/>
    </row>
    <row r="879" ht="12.75">
      <c r="G879" s="11"/>
    </row>
    <row r="880" ht="12.75">
      <c r="G880" s="11"/>
    </row>
    <row r="881" ht="12.75">
      <c r="G881" s="11"/>
    </row>
    <row r="882" ht="12.75">
      <c r="G882" s="11"/>
    </row>
    <row r="883" ht="12.75">
      <c r="G883" s="11"/>
    </row>
    <row r="884" ht="12.75">
      <c r="G884" s="11"/>
    </row>
    <row r="885" ht="12.75">
      <c r="G885" s="11"/>
    </row>
    <row r="886" ht="12.75">
      <c r="G886" s="11"/>
    </row>
    <row r="887" ht="12.75">
      <c r="G887" s="11"/>
    </row>
    <row r="888" ht="12.75">
      <c r="G888" s="11"/>
    </row>
    <row r="889" ht="12.75">
      <c r="G889" s="11"/>
    </row>
    <row r="890" ht="12.75">
      <c r="G890" s="11"/>
    </row>
    <row r="891" ht="12.75">
      <c r="G891" s="11"/>
    </row>
    <row r="892" ht="12.75">
      <c r="G892" s="11"/>
    </row>
    <row r="893" ht="12.75">
      <c r="G893" s="11"/>
    </row>
    <row r="894" ht="12.75">
      <c r="G894" s="11"/>
    </row>
    <row r="895" ht="12.75">
      <c r="G895" s="11"/>
    </row>
    <row r="896" ht="12.75">
      <c r="G896" s="11"/>
    </row>
    <row r="897" ht="12.75">
      <c r="G897" s="11"/>
    </row>
    <row r="898" ht="12.75">
      <c r="G898" s="11"/>
    </row>
    <row r="899" ht="12.75">
      <c r="G899" s="11"/>
    </row>
    <row r="900" ht="12.75">
      <c r="G900" s="11"/>
    </row>
    <row r="901" ht="12.75">
      <c r="G901" s="11"/>
    </row>
    <row r="902" ht="12.75">
      <c r="G902" s="11"/>
    </row>
    <row r="903" ht="12.75">
      <c r="G903" s="11"/>
    </row>
    <row r="904" ht="12.75">
      <c r="G904" s="11"/>
    </row>
    <row r="905" ht="12.75">
      <c r="G905" s="11"/>
    </row>
    <row r="906" ht="12.75">
      <c r="G906" s="11"/>
    </row>
    <row r="907" ht="12.75">
      <c r="G907" s="11"/>
    </row>
    <row r="908" ht="12.75">
      <c r="G908" s="11"/>
    </row>
    <row r="909" ht="12.75">
      <c r="G909" s="11"/>
    </row>
    <row r="910" ht="12.75">
      <c r="G910" s="11"/>
    </row>
    <row r="911" ht="12.75">
      <c r="G911" s="11"/>
    </row>
    <row r="912" ht="12.75">
      <c r="G912" s="11"/>
    </row>
    <row r="913" ht="12.75">
      <c r="G913" s="11"/>
    </row>
    <row r="914" ht="12.75">
      <c r="G914" s="11"/>
    </row>
    <row r="915" ht="12.75">
      <c r="G915" s="11"/>
    </row>
    <row r="916" ht="12.75">
      <c r="G916" s="11"/>
    </row>
    <row r="917" ht="12.75">
      <c r="G917" s="11"/>
    </row>
    <row r="918" ht="12.75">
      <c r="G918" s="11"/>
    </row>
    <row r="919" ht="12.75">
      <c r="G919" s="11"/>
    </row>
    <row r="920" ht="12.75">
      <c r="G920" s="11"/>
    </row>
    <row r="921" ht="12.75">
      <c r="G921" s="11"/>
    </row>
    <row r="922" ht="12.75">
      <c r="G922" s="11"/>
    </row>
    <row r="923" ht="12.75">
      <c r="G923" s="11"/>
    </row>
    <row r="924" ht="12.75">
      <c r="G924" s="11"/>
    </row>
    <row r="925" ht="12.75">
      <c r="G925" s="11"/>
    </row>
    <row r="926" ht="12.75">
      <c r="G926" s="11"/>
    </row>
    <row r="927" ht="12.75">
      <c r="G927" s="11"/>
    </row>
    <row r="928" ht="12.75">
      <c r="G928" s="11"/>
    </row>
    <row r="929" ht="12.75">
      <c r="G929" s="11"/>
    </row>
    <row r="930" ht="12.75">
      <c r="G930" s="11"/>
    </row>
    <row r="931" ht="12.75">
      <c r="G931" s="11"/>
    </row>
    <row r="932" ht="12.75">
      <c r="G932" s="11"/>
    </row>
    <row r="933" ht="12.75">
      <c r="G933" s="11"/>
    </row>
    <row r="934" ht="12.75">
      <c r="G934" s="11"/>
    </row>
    <row r="935" ht="12.75">
      <c r="G935" s="11"/>
    </row>
    <row r="936" ht="12.75">
      <c r="G936" s="11"/>
    </row>
    <row r="937" ht="12.75">
      <c r="G937" s="11"/>
    </row>
    <row r="938" ht="12.75">
      <c r="G938" s="11"/>
    </row>
    <row r="939" ht="12.75">
      <c r="G939" s="11"/>
    </row>
    <row r="940" ht="12.75">
      <c r="G940" s="11"/>
    </row>
    <row r="941" ht="12.75">
      <c r="G941" s="11"/>
    </row>
    <row r="942" ht="12.75">
      <c r="G942" s="11"/>
    </row>
    <row r="943" ht="12.75">
      <c r="G943" s="11"/>
    </row>
    <row r="944" ht="12.75">
      <c r="G944" s="11"/>
    </row>
    <row r="945" ht="12.75">
      <c r="G945" s="11"/>
    </row>
    <row r="946" ht="12.75">
      <c r="G946" s="11"/>
    </row>
    <row r="947" ht="12.75">
      <c r="G947" s="11"/>
    </row>
    <row r="948" ht="12.75">
      <c r="G948" s="11"/>
    </row>
    <row r="949" ht="12.75">
      <c r="G949" s="11"/>
    </row>
    <row r="950" ht="12.75">
      <c r="G950" s="11"/>
    </row>
    <row r="951" ht="12.75">
      <c r="G951" s="11"/>
    </row>
    <row r="952" ht="12.75">
      <c r="G952" s="11"/>
    </row>
    <row r="953" ht="12.75">
      <c r="G953" s="11"/>
    </row>
    <row r="954" ht="12.75">
      <c r="G954" s="11"/>
    </row>
    <row r="955" ht="12.75">
      <c r="G955" s="11"/>
    </row>
    <row r="956" ht="12.75">
      <c r="G956" s="11"/>
    </row>
    <row r="957" ht="12.75">
      <c r="G957" s="11"/>
    </row>
    <row r="958" ht="12.75">
      <c r="G958" s="11"/>
    </row>
    <row r="959" ht="12.75">
      <c r="G959" s="11"/>
    </row>
    <row r="960" ht="12.75">
      <c r="G960" s="11"/>
    </row>
    <row r="961" ht="12.75">
      <c r="G961" s="11"/>
    </row>
    <row r="962" ht="12.75">
      <c r="G962" s="11"/>
    </row>
    <row r="963" ht="12.75">
      <c r="G963" s="11"/>
    </row>
    <row r="964" ht="12.75">
      <c r="G964" s="11"/>
    </row>
    <row r="965" ht="12.75">
      <c r="G965" s="11"/>
    </row>
    <row r="966" ht="12.75">
      <c r="G966" s="11"/>
    </row>
    <row r="967" ht="12.75">
      <c r="G967" s="11"/>
    </row>
    <row r="968" ht="12.75">
      <c r="G968" s="11"/>
    </row>
    <row r="969" ht="12.75">
      <c r="G969" s="11"/>
    </row>
    <row r="970" ht="12.75">
      <c r="G970" s="11"/>
    </row>
    <row r="971" ht="12.75">
      <c r="G971" s="11"/>
    </row>
    <row r="972" ht="12.75">
      <c r="G972" s="11"/>
    </row>
    <row r="973" ht="12.75">
      <c r="G973" s="11"/>
    </row>
    <row r="974" ht="12.75">
      <c r="G974" s="11"/>
    </row>
    <row r="975" ht="12.75">
      <c r="G975" s="11"/>
    </row>
    <row r="976" ht="12.75">
      <c r="G976" s="11"/>
    </row>
    <row r="977" ht="12.75">
      <c r="G977" s="11"/>
    </row>
    <row r="978" ht="12.75">
      <c r="G978" s="11"/>
    </row>
    <row r="979" ht="12.75">
      <c r="G979" s="11"/>
    </row>
    <row r="980" ht="12.75">
      <c r="G980" s="11"/>
    </row>
    <row r="981" ht="12.75">
      <c r="G981" s="11"/>
    </row>
    <row r="982" ht="12.75">
      <c r="G982" s="11"/>
    </row>
    <row r="983" ht="12.75">
      <c r="G983" s="11"/>
    </row>
    <row r="984" ht="12.75">
      <c r="G984" s="11"/>
    </row>
    <row r="985" ht="12.75">
      <c r="G985" s="11"/>
    </row>
    <row r="986" ht="12.75">
      <c r="G986" s="11"/>
    </row>
    <row r="987" ht="12.75">
      <c r="G987" s="11"/>
    </row>
    <row r="988" ht="12.75">
      <c r="G988" s="11"/>
    </row>
    <row r="989" ht="12.75">
      <c r="G989" s="11"/>
    </row>
    <row r="990" ht="12.75">
      <c r="G990" s="11"/>
    </row>
    <row r="991" ht="12.75">
      <c r="G991" s="11"/>
    </row>
    <row r="992" ht="12.75">
      <c r="G992" s="11"/>
    </row>
    <row r="993" ht="12.75">
      <c r="G993" s="11"/>
    </row>
    <row r="994" ht="12.75">
      <c r="G994" s="11"/>
    </row>
    <row r="995" ht="12.75">
      <c r="G995" s="11"/>
    </row>
    <row r="996" ht="12.75">
      <c r="G996" s="11"/>
    </row>
    <row r="997" ht="12.75">
      <c r="G997" s="11"/>
    </row>
    <row r="998" ht="12.75">
      <c r="G998" s="11"/>
    </row>
    <row r="999" ht="12.75">
      <c r="G999" s="11"/>
    </row>
    <row r="1000" ht="12.75">
      <c r="G1000" s="11"/>
    </row>
    <row r="1001" ht="12.75">
      <c r="G1001" s="11"/>
    </row>
    <row r="1002" ht="12.75">
      <c r="G1002" s="11"/>
    </row>
    <row r="1003" ht="12.75">
      <c r="G1003" s="11"/>
    </row>
    <row r="1004" ht="12.75">
      <c r="G1004" s="11"/>
    </row>
    <row r="1005" ht="12.75">
      <c r="G1005" s="11"/>
    </row>
    <row r="1006" ht="12.75">
      <c r="G1006" s="11"/>
    </row>
    <row r="1007" ht="12.75">
      <c r="G1007" s="11"/>
    </row>
    <row r="1008" ht="12.75">
      <c r="G1008" s="11"/>
    </row>
    <row r="1009" ht="12.75">
      <c r="G1009" s="11"/>
    </row>
    <row r="1010" ht="12.75">
      <c r="G1010" s="11"/>
    </row>
    <row r="1011" ht="12.75">
      <c r="G1011" s="11"/>
    </row>
    <row r="1012" ht="12.75">
      <c r="G1012" s="11"/>
    </row>
    <row r="1013" ht="12.75">
      <c r="G1013" s="11"/>
    </row>
    <row r="1014" ht="12.75">
      <c r="G1014" s="11"/>
    </row>
    <row r="1015" ht="12.75">
      <c r="G1015" s="11"/>
    </row>
    <row r="1016" ht="12.75">
      <c r="G1016" s="11"/>
    </row>
    <row r="1017" ht="12.75">
      <c r="G1017" s="11"/>
    </row>
    <row r="1018" ht="12.75">
      <c r="G1018" s="11"/>
    </row>
    <row r="1019" ht="12.75">
      <c r="G1019" s="11"/>
    </row>
    <row r="1020" ht="12.75">
      <c r="G1020" s="11"/>
    </row>
    <row r="1021" ht="12.75">
      <c r="G1021" s="11"/>
    </row>
    <row r="1022" ht="12.75">
      <c r="G1022" s="11"/>
    </row>
    <row r="1023" ht="12.75">
      <c r="G1023" s="11"/>
    </row>
    <row r="1024" ht="12.75">
      <c r="G1024" s="11"/>
    </row>
    <row r="1025" ht="12.75">
      <c r="G1025" s="11"/>
    </row>
    <row r="1026" ht="12.75">
      <c r="G1026" s="11"/>
    </row>
    <row r="1027" ht="12.75">
      <c r="G1027" s="11"/>
    </row>
    <row r="1028" ht="12.75">
      <c r="G1028" s="11"/>
    </row>
    <row r="1029" ht="12.75">
      <c r="G1029" s="11"/>
    </row>
    <row r="1030" ht="12.75">
      <c r="G1030" s="11"/>
    </row>
    <row r="1031" ht="12.75">
      <c r="G1031" s="11"/>
    </row>
    <row r="1032" ht="12.75">
      <c r="G1032" s="11"/>
    </row>
    <row r="1033" ht="12.75">
      <c r="G1033" s="11"/>
    </row>
    <row r="1034" ht="12.75">
      <c r="G1034" s="11"/>
    </row>
    <row r="1035" ht="12.75">
      <c r="G1035" s="11"/>
    </row>
    <row r="1036" ht="12.75">
      <c r="G1036" s="11"/>
    </row>
    <row r="1037" ht="12.75">
      <c r="G1037" s="11"/>
    </row>
    <row r="1038" ht="12.75">
      <c r="G1038" s="11"/>
    </row>
    <row r="1039" ht="12.75">
      <c r="G1039" s="11"/>
    </row>
    <row r="1040" ht="12.75">
      <c r="G1040" s="11"/>
    </row>
    <row r="1041" ht="12.75">
      <c r="G1041" s="11"/>
    </row>
    <row r="1042" ht="12.75">
      <c r="G1042" s="11"/>
    </row>
    <row r="1043" ht="12.75">
      <c r="G1043" s="11"/>
    </row>
    <row r="1044" ht="12.75">
      <c r="G1044" s="11"/>
    </row>
    <row r="1045" ht="12.75">
      <c r="G1045" s="11"/>
    </row>
    <row r="1046" ht="12.75">
      <c r="G1046" s="11"/>
    </row>
    <row r="1047" ht="12.75">
      <c r="G1047" s="11"/>
    </row>
    <row r="1048" ht="12.75">
      <c r="G1048" s="11"/>
    </row>
    <row r="1049" ht="12.75">
      <c r="G1049" s="11"/>
    </row>
    <row r="1050" ht="12.75">
      <c r="G1050" s="11"/>
    </row>
    <row r="1051" ht="12.75">
      <c r="G1051" s="11"/>
    </row>
    <row r="1052" ht="12.75">
      <c r="G1052" s="11"/>
    </row>
    <row r="1053" ht="12.75">
      <c r="G1053" s="11"/>
    </row>
    <row r="1054" ht="12.75">
      <c r="G1054" s="11"/>
    </row>
    <row r="1055" ht="12.75">
      <c r="G1055" s="11"/>
    </row>
    <row r="1056" ht="12.75">
      <c r="G1056" s="11"/>
    </row>
    <row r="1057" ht="12.75">
      <c r="G1057" s="11"/>
    </row>
    <row r="1058" ht="12.75">
      <c r="G1058" s="11"/>
    </row>
    <row r="1059" ht="12.75">
      <c r="G1059" s="11"/>
    </row>
    <row r="1060" ht="12.75">
      <c r="G1060" s="11"/>
    </row>
    <row r="1061" ht="12.75">
      <c r="G1061" s="11"/>
    </row>
    <row r="1062" ht="12.75">
      <c r="G1062" s="11"/>
    </row>
    <row r="1063" ht="12.75">
      <c r="G1063" s="11"/>
    </row>
    <row r="1064" ht="12.75">
      <c r="G1064" s="11"/>
    </row>
    <row r="1065" ht="12.75">
      <c r="G1065" s="11"/>
    </row>
    <row r="1066" ht="12.75">
      <c r="G1066" s="11"/>
    </row>
    <row r="1067" ht="12.75">
      <c r="G1067" s="11"/>
    </row>
    <row r="1068" ht="12.75">
      <c r="G1068" s="11"/>
    </row>
    <row r="1069" ht="12.75">
      <c r="G1069" s="11"/>
    </row>
    <row r="1070" ht="12.75">
      <c r="G1070" s="11"/>
    </row>
    <row r="1071" ht="12.75">
      <c r="G1071" s="11"/>
    </row>
    <row r="1072" ht="12.75">
      <c r="G1072" s="11"/>
    </row>
    <row r="1073" ht="12.75">
      <c r="G1073" s="11"/>
    </row>
    <row r="1074" ht="12.75">
      <c r="G1074" s="11"/>
    </row>
    <row r="1075" ht="12.75">
      <c r="G1075" s="11"/>
    </row>
    <row r="1076" ht="12.75">
      <c r="G1076" s="11"/>
    </row>
    <row r="1077" ht="12.75">
      <c r="G1077" s="11"/>
    </row>
    <row r="1078" ht="12.75">
      <c r="G1078" s="11"/>
    </row>
    <row r="1079" ht="12.75">
      <c r="G1079" s="11"/>
    </row>
    <row r="1080" ht="12.75">
      <c r="G1080" s="11"/>
    </row>
    <row r="1081" ht="12.75">
      <c r="G1081" s="11"/>
    </row>
    <row r="1082" ht="12.75">
      <c r="G1082" s="11"/>
    </row>
    <row r="1083" ht="12.75">
      <c r="G1083" s="11"/>
    </row>
    <row r="1084" ht="12.75">
      <c r="G1084" s="11"/>
    </row>
    <row r="1085" ht="12.75">
      <c r="G1085" s="11"/>
    </row>
    <row r="1086" ht="12.75">
      <c r="G1086" s="11"/>
    </row>
    <row r="1087" ht="12.75">
      <c r="G1087" s="11"/>
    </row>
    <row r="1088" ht="12.75">
      <c r="G1088" s="11"/>
    </row>
    <row r="1089" ht="12.75">
      <c r="G1089" s="11"/>
    </row>
    <row r="1090" ht="12.75">
      <c r="G1090" s="11"/>
    </row>
    <row r="1091" ht="12.75">
      <c r="G1091" s="11"/>
    </row>
    <row r="1092" ht="12.75">
      <c r="G1092" s="11"/>
    </row>
    <row r="1093" ht="12.75">
      <c r="G1093" s="11"/>
    </row>
    <row r="1094" ht="12.75">
      <c r="G1094" s="11"/>
    </row>
    <row r="1095" ht="12.75">
      <c r="G1095" s="11"/>
    </row>
    <row r="1096" ht="12.75">
      <c r="G1096" s="11"/>
    </row>
    <row r="1097" ht="12.75">
      <c r="G1097" s="11"/>
    </row>
    <row r="1098" ht="12.75">
      <c r="G1098" s="11"/>
    </row>
    <row r="1099" ht="12.75">
      <c r="G1099" s="11"/>
    </row>
    <row r="1100" ht="12.75">
      <c r="G1100" s="11"/>
    </row>
    <row r="1101" ht="12.75">
      <c r="G1101" s="11"/>
    </row>
    <row r="1102" ht="12.75">
      <c r="G1102" s="11"/>
    </row>
    <row r="1103" ht="12.75">
      <c r="G1103" s="11"/>
    </row>
    <row r="1104" ht="12.75">
      <c r="G1104" s="11"/>
    </row>
    <row r="1105" ht="12.75">
      <c r="G1105" s="11"/>
    </row>
    <row r="1106" ht="12.75">
      <c r="G1106" s="11"/>
    </row>
    <row r="1107" ht="12.75">
      <c r="G1107" s="11"/>
    </row>
    <row r="1108" ht="12.75">
      <c r="G1108" s="11"/>
    </row>
    <row r="1109" ht="12.75">
      <c r="G1109" s="11"/>
    </row>
    <row r="1110" ht="12.75">
      <c r="G1110" s="11"/>
    </row>
    <row r="1111" ht="12.75">
      <c r="G1111" s="11"/>
    </row>
    <row r="1112" ht="12.75">
      <c r="G1112" s="11"/>
    </row>
    <row r="1113" ht="12.75">
      <c r="G1113" s="11"/>
    </row>
    <row r="1114" ht="12.75">
      <c r="G1114" s="11"/>
    </row>
    <row r="1115" ht="12.75">
      <c r="G1115" s="11"/>
    </row>
    <row r="1116" ht="12.75">
      <c r="G1116" s="11"/>
    </row>
    <row r="1117" ht="12.75">
      <c r="G1117" s="11"/>
    </row>
    <row r="1118" ht="12.75">
      <c r="G1118" s="11"/>
    </row>
    <row r="1119" ht="12.75">
      <c r="G1119" s="11"/>
    </row>
    <row r="1120" ht="12.75">
      <c r="G1120" s="11"/>
    </row>
    <row r="1121" ht="12.75">
      <c r="G1121" s="11"/>
    </row>
    <row r="1122" ht="12.75">
      <c r="G1122" s="11"/>
    </row>
    <row r="1123" ht="12.75">
      <c r="G1123" s="11"/>
    </row>
    <row r="1124" ht="12.75">
      <c r="G1124" s="11"/>
    </row>
    <row r="1125" ht="12.75">
      <c r="G1125" s="11"/>
    </row>
    <row r="1126" ht="12.75">
      <c r="G1126" s="11"/>
    </row>
    <row r="1127" ht="12.75">
      <c r="G1127" s="11"/>
    </row>
    <row r="1128" ht="12.75">
      <c r="G1128" s="11"/>
    </row>
    <row r="1129" ht="12.75">
      <c r="G1129" s="11"/>
    </row>
    <row r="1130" ht="12.75">
      <c r="G1130" s="11"/>
    </row>
    <row r="1131" ht="12.75">
      <c r="G1131" s="11"/>
    </row>
    <row r="1132" ht="12.75">
      <c r="G1132" s="11"/>
    </row>
    <row r="1133" ht="12.75">
      <c r="G1133" s="11"/>
    </row>
    <row r="1134" ht="12.75">
      <c r="G1134" s="11"/>
    </row>
    <row r="1135" ht="12.75">
      <c r="G1135" s="11"/>
    </row>
    <row r="1136" ht="12.75">
      <c r="G1136" s="11"/>
    </row>
    <row r="1137" ht="12.75">
      <c r="G1137" s="11"/>
    </row>
    <row r="1138" ht="12.75">
      <c r="G1138" s="11"/>
    </row>
    <row r="1139" ht="12.75">
      <c r="G1139" s="11"/>
    </row>
    <row r="1140" ht="12.75">
      <c r="G1140" s="11"/>
    </row>
    <row r="1141" ht="12.75">
      <c r="G1141" s="11"/>
    </row>
    <row r="1142" ht="12.75">
      <c r="G1142" s="11"/>
    </row>
    <row r="1143" ht="12.75">
      <c r="G1143" s="11"/>
    </row>
    <row r="1144" ht="12.75">
      <c r="G1144" s="11"/>
    </row>
    <row r="1145" ht="12.75">
      <c r="G1145" s="11"/>
    </row>
    <row r="1146" ht="12.75">
      <c r="G1146" s="11"/>
    </row>
    <row r="1147" ht="12.75">
      <c r="G1147" s="11"/>
    </row>
    <row r="1148" ht="12.75">
      <c r="G1148" s="11"/>
    </row>
    <row r="1149" ht="12.75">
      <c r="G1149" s="11"/>
    </row>
    <row r="1150" ht="12.75">
      <c r="G1150" s="11"/>
    </row>
    <row r="1151" ht="12.75">
      <c r="G1151" s="11"/>
    </row>
    <row r="1152" ht="12.75">
      <c r="G1152" s="11"/>
    </row>
    <row r="1153" ht="12.75">
      <c r="G1153" s="11"/>
    </row>
    <row r="1154" ht="12.75">
      <c r="G1154" s="11"/>
    </row>
    <row r="1155" ht="12.75">
      <c r="G1155" s="11"/>
    </row>
    <row r="1156" ht="12.75">
      <c r="G1156" s="11"/>
    </row>
    <row r="1157" ht="12.75">
      <c r="G1157" s="11"/>
    </row>
    <row r="1158" ht="12.75">
      <c r="G1158" s="11"/>
    </row>
    <row r="1159" ht="12.75">
      <c r="G1159" s="11"/>
    </row>
    <row r="1160" ht="12.75">
      <c r="G1160" s="11"/>
    </row>
    <row r="1161" ht="12.75">
      <c r="G1161" s="11"/>
    </row>
    <row r="1162" ht="12.75">
      <c r="G1162" s="11"/>
    </row>
    <row r="1163" ht="12.75">
      <c r="G1163" s="11"/>
    </row>
    <row r="1164" ht="12.75">
      <c r="G1164" s="11"/>
    </row>
    <row r="1165" ht="12.75">
      <c r="G1165" s="11"/>
    </row>
    <row r="1166" ht="12.75">
      <c r="G1166" s="11"/>
    </row>
    <row r="1167" ht="12.75">
      <c r="G1167" s="11"/>
    </row>
    <row r="1168" ht="12.75">
      <c r="G1168" s="11"/>
    </row>
    <row r="1169" ht="12.75">
      <c r="G1169" s="11"/>
    </row>
    <row r="1170" ht="12.75">
      <c r="G1170" s="11"/>
    </row>
    <row r="1171" ht="12.75">
      <c r="G1171" s="11"/>
    </row>
    <row r="1172" ht="12.75">
      <c r="G1172" s="11"/>
    </row>
    <row r="1173" ht="12.75">
      <c r="G1173" s="11"/>
    </row>
    <row r="1174" ht="12.75">
      <c r="G1174" s="11"/>
    </row>
    <row r="1175" ht="12.75">
      <c r="G1175" s="11"/>
    </row>
    <row r="1176" ht="12.75">
      <c r="G1176" s="11"/>
    </row>
    <row r="1177" ht="12.75">
      <c r="G1177" s="11"/>
    </row>
    <row r="1178" ht="12.75">
      <c r="G1178" s="11"/>
    </row>
    <row r="1179" ht="12.75">
      <c r="G1179" s="11"/>
    </row>
    <row r="1180" ht="12.75">
      <c r="G1180" s="11"/>
    </row>
    <row r="1181" ht="12.75">
      <c r="G1181" s="11"/>
    </row>
    <row r="1182" ht="12.75">
      <c r="G1182" s="11"/>
    </row>
    <row r="1183" ht="12.75">
      <c r="G1183" s="11"/>
    </row>
    <row r="1184" ht="12.75">
      <c r="G1184" s="11"/>
    </row>
    <row r="1185" ht="12.75">
      <c r="G1185" s="11"/>
    </row>
    <row r="1186" ht="12.75">
      <c r="G1186" s="11"/>
    </row>
    <row r="1187" ht="12.75">
      <c r="G1187" s="11"/>
    </row>
    <row r="1188" ht="12.75">
      <c r="G1188" s="11"/>
    </row>
    <row r="1189" ht="12.75">
      <c r="G1189" s="11"/>
    </row>
    <row r="1190" ht="12.75">
      <c r="G1190" s="11"/>
    </row>
    <row r="1191" ht="12.75">
      <c r="G1191" s="11"/>
    </row>
    <row r="1192" ht="12.75">
      <c r="G1192" s="11"/>
    </row>
    <row r="1193" ht="12.75">
      <c r="G1193" s="11"/>
    </row>
    <row r="1194" ht="12.75">
      <c r="G1194" s="11"/>
    </row>
    <row r="1195" ht="12.75">
      <c r="G1195" s="11"/>
    </row>
    <row r="1196" ht="12.75">
      <c r="G1196" s="11"/>
    </row>
    <row r="1197" ht="12.75">
      <c r="G1197" s="11"/>
    </row>
    <row r="1198" ht="12.75">
      <c r="G1198" s="11"/>
    </row>
    <row r="1199" ht="12.75">
      <c r="G1199" s="11"/>
    </row>
    <row r="1200" ht="12.75">
      <c r="G1200" s="11"/>
    </row>
    <row r="1201" ht="12.75">
      <c r="G1201" s="11"/>
    </row>
    <row r="1202" ht="12.75">
      <c r="G1202" s="11"/>
    </row>
    <row r="1203" ht="12.75">
      <c r="G1203" s="11"/>
    </row>
    <row r="1204" ht="12.75">
      <c r="G1204" s="11"/>
    </row>
    <row r="1205" ht="12.75">
      <c r="G1205" s="11"/>
    </row>
    <row r="1206" ht="12.75">
      <c r="G1206" s="11"/>
    </row>
    <row r="1207" ht="12.75">
      <c r="G1207" s="11"/>
    </row>
    <row r="1208" ht="12.75">
      <c r="G1208" s="11"/>
    </row>
    <row r="1209" ht="12.75">
      <c r="G1209" s="11"/>
    </row>
    <row r="1210" ht="12.75">
      <c r="G1210" s="11"/>
    </row>
    <row r="1211" ht="12.75">
      <c r="G1211" s="11"/>
    </row>
    <row r="1212" ht="12.75">
      <c r="G1212" s="11"/>
    </row>
    <row r="1213" ht="12.75">
      <c r="G1213" s="11"/>
    </row>
    <row r="1214" ht="12.75">
      <c r="G1214" s="11"/>
    </row>
    <row r="1215" ht="12.75">
      <c r="G1215" s="11"/>
    </row>
    <row r="1216" ht="12.75">
      <c r="G1216" s="11"/>
    </row>
    <row r="1217" ht="12.75">
      <c r="G1217" s="11"/>
    </row>
    <row r="1218" ht="12.75">
      <c r="G1218" s="11"/>
    </row>
    <row r="1219" ht="12.75">
      <c r="G1219" s="11"/>
    </row>
    <row r="1220" ht="12.75">
      <c r="G1220" s="11"/>
    </row>
    <row r="1221" ht="12.75">
      <c r="G1221" s="11"/>
    </row>
    <row r="1222" ht="12.75">
      <c r="G1222" s="11"/>
    </row>
    <row r="1223" ht="12.75">
      <c r="G1223" s="11"/>
    </row>
    <row r="1224" ht="12.75">
      <c r="G1224" s="11"/>
    </row>
    <row r="1225" ht="12.75">
      <c r="G1225" s="11"/>
    </row>
    <row r="1226" ht="12.75">
      <c r="G1226" s="11"/>
    </row>
    <row r="1227" ht="12.75">
      <c r="G1227" s="11"/>
    </row>
    <row r="1228" ht="12.75">
      <c r="G1228" s="11"/>
    </row>
    <row r="1229" ht="12.75">
      <c r="G1229" s="11"/>
    </row>
    <row r="1230" ht="12.75">
      <c r="G1230" s="11"/>
    </row>
    <row r="1231" ht="12.75">
      <c r="G1231" s="11"/>
    </row>
    <row r="1232" ht="12.75">
      <c r="G1232" s="11"/>
    </row>
    <row r="1233" ht="12.75">
      <c r="G1233" s="11"/>
    </row>
    <row r="1234" ht="12.75">
      <c r="G1234" s="11"/>
    </row>
    <row r="1235" ht="12.75">
      <c r="G1235" s="11"/>
    </row>
    <row r="1236" ht="12.75">
      <c r="G1236" s="11"/>
    </row>
    <row r="1237" ht="12.75">
      <c r="G1237" s="11"/>
    </row>
    <row r="1238" ht="12.75">
      <c r="G1238" s="11"/>
    </row>
    <row r="1239" ht="12.75">
      <c r="G1239" s="11"/>
    </row>
    <row r="1240" ht="12.75">
      <c r="G1240" s="11"/>
    </row>
    <row r="1241" ht="12.75">
      <c r="G1241" s="11"/>
    </row>
    <row r="1242" ht="12.75">
      <c r="G1242" s="11"/>
    </row>
    <row r="1243" ht="12.75">
      <c r="G1243" s="11"/>
    </row>
    <row r="1244" ht="12.75">
      <c r="G1244" s="11"/>
    </row>
    <row r="1245" ht="12.75">
      <c r="G1245" s="11"/>
    </row>
    <row r="1246" ht="12.75">
      <c r="G1246" s="11"/>
    </row>
    <row r="1247" ht="12.75">
      <c r="G1247" s="11"/>
    </row>
    <row r="1248" ht="12.75">
      <c r="G1248" s="11"/>
    </row>
    <row r="1249" ht="12.75">
      <c r="G1249" s="11"/>
    </row>
    <row r="1250" ht="12.75">
      <c r="G1250" s="11"/>
    </row>
    <row r="1251" ht="12.75">
      <c r="G1251" s="11"/>
    </row>
    <row r="1252" ht="12.75">
      <c r="G1252" s="11"/>
    </row>
    <row r="1253" ht="12.75">
      <c r="G1253" s="11"/>
    </row>
    <row r="1254" ht="12.75">
      <c r="G1254" s="11"/>
    </row>
    <row r="1255" ht="12.75">
      <c r="G1255" s="11"/>
    </row>
    <row r="1256" ht="12.75">
      <c r="G1256" s="11"/>
    </row>
    <row r="1257" ht="12.75">
      <c r="G1257" s="11"/>
    </row>
    <row r="1258" ht="12.75">
      <c r="G1258" s="11"/>
    </row>
    <row r="1259" ht="12.75">
      <c r="G1259" s="11"/>
    </row>
    <row r="1260" ht="12.75">
      <c r="G1260" s="11"/>
    </row>
    <row r="1261" ht="12.75">
      <c r="G1261" s="11"/>
    </row>
    <row r="1262" ht="12.75">
      <c r="G1262" s="11"/>
    </row>
    <row r="1263" ht="12.75">
      <c r="G1263" s="11"/>
    </row>
    <row r="1264" ht="12.75">
      <c r="G1264" s="11"/>
    </row>
    <row r="1265" ht="12.75">
      <c r="G1265" s="11"/>
    </row>
    <row r="1266" ht="12.75">
      <c r="G1266" s="11"/>
    </row>
    <row r="1267" ht="12.75">
      <c r="G1267" s="11"/>
    </row>
    <row r="1268" ht="12.75">
      <c r="G1268" s="11"/>
    </row>
    <row r="1269" ht="12.75">
      <c r="G1269" s="11"/>
    </row>
    <row r="1270" ht="12.75">
      <c r="G1270" s="11"/>
    </row>
    <row r="1271" ht="12.75">
      <c r="G1271" s="11"/>
    </row>
    <row r="1272" ht="12.75">
      <c r="G1272" s="11"/>
    </row>
    <row r="1273" ht="12.75">
      <c r="G1273" s="11"/>
    </row>
    <row r="1274" ht="12.75">
      <c r="G1274" s="11"/>
    </row>
    <row r="1275" ht="12.75">
      <c r="G1275" s="11"/>
    </row>
    <row r="1276" ht="12.75">
      <c r="G1276" s="11"/>
    </row>
    <row r="1277" ht="12.75">
      <c r="G1277" s="11"/>
    </row>
    <row r="1278" ht="12.75">
      <c r="G1278" s="11"/>
    </row>
    <row r="1279" ht="12.75">
      <c r="G1279" s="11"/>
    </row>
    <row r="1280" ht="12.75">
      <c r="G1280" s="11"/>
    </row>
    <row r="1281" ht="12.75">
      <c r="G1281" s="11"/>
    </row>
    <row r="1282" ht="12.75">
      <c r="G1282" s="11"/>
    </row>
    <row r="1283" ht="12.75">
      <c r="G1283" s="11"/>
    </row>
    <row r="1284" ht="12.75">
      <c r="G1284" s="11"/>
    </row>
    <row r="1285" ht="12.75">
      <c r="G1285" s="11"/>
    </row>
    <row r="1286" ht="12.75">
      <c r="G1286" s="11"/>
    </row>
    <row r="1287" ht="12.75">
      <c r="G1287" s="11"/>
    </row>
    <row r="1288" ht="12.75">
      <c r="G1288" s="11"/>
    </row>
    <row r="1289" ht="12.75">
      <c r="G1289" s="11"/>
    </row>
    <row r="1290" ht="12.75">
      <c r="G1290" s="11"/>
    </row>
    <row r="1291" ht="12.75">
      <c r="G1291" s="11"/>
    </row>
    <row r="1292" ht="12.75">
      <c r="G1292" s="11"/>
    </row>
    <row r="1293" ht="12.75">
      <c r="G1293" s="11"/>
    </row>
    <row r="1294" ht="12.75">
      <c r="G1294" s="11"/>
    </row>
    <row r="1295" ht="12.75">
      <c r="G1295" s="11"/>
    </row>
    <row r="1296" ht="12.75">
      <c r="G1296" s="11"/>
    </row>
    <row r="1297" ht="12.75">
      <c r="G1297" s="11"/>
    </row>
    <row r="1298" ht="12.75">
      <c r="G1298" s="11"/>
    </row>
    <row r="1299" ht="12.75">
      <c r="G1299" s="11"/>
    </row>
    <row r="1300" ht="12.75">
      <c r="G1300" s="11"/>
    </row>
    <row r="1301" ht="12.75">
      <c r="G1301" s="11"/>
    </row>
    <row r="1302" ht="12.75">
      <c r="G1302" s="11"/>
    </row>
    <row r="1303" ht="12.75">
      <c r="G1303" s="11"/>
    </row>
    <row r="1304" ht="12.75">
      <c r="G1304" s="11"/>
    </row>
    <row r="1305" ht="12.75">
      <c r="G1305" s="11"/>
    </row>
    <row r="1306" ht="12.75">
      <c r="G1306" s="11"/>
    </row>
    <row r="1307" ht="12.75">
      <c r="G1307" s="11"/>
    </row>
    <row r="1308" ht="12.75">
      <c r="G1308" s="11"/>
    </row>
    <row r="1309" ht="12.75">
      <c r="G1309" s="11"/>
    </row>
    <row r="1310" ht="12.75">
      <c r="G1310" s="11"/>
    </row>
    <row r="1311" ht="12.75">
      <c r="G1311" s="11"/>
    </row>
    <row r="1312" ht="12.75">
      <c r="G1312" s="11"/>
    </row>
    <row r="1313" ht="12.75">
      <c r="G1313" s="11"/>
    </row>
    <row r="1314" ht="12.75">
      <c r="G1314" s="11"/>
    </row>
    <row r="1315" ht="12.75">
      <c r="G1315" s="11"/>
    </row>
    <row r="1316" ht="12.75">
      <c r="G1316" s="11"/>
    </row>
    <row r="1317" ht="12.75">
      <c r="G1317" s="11"/>
    </row>
    <row r="1318" ht="12.75">
      <c r="G1318" s="11"/>
    </row>
    <row r="1319" ht="12.75">
      <c r="G1319" s="11"/>
    </row>
    <row r="1320" ht="12.75">
      <c r="G1320" s="11"/>
    </row>
    <row r="1321" ht="12.75">
      <c r="G1321" s="11"/>
    </row>
    <row r="1322" ht="12.75">
      <c r="G1322" s="11"/>
    </row>
    <row r="1323" ht="12.75">
      <c r="G1323" s="11"/>
    </row>
    <row r="1324" ht="12.75">
      <c r="G1324" s="11"/>
    </row>
    <row r="1325" ht="12.75">
      <c r="G1325" s="11"/>
    </row>
    <row r="1326" ht="12.75">
      <c r="G1326" s="11"/>
    </row>
    <row r="1327" ht="12.75">
      <c r="G1327" s="11"/>
    </row>
    <row r="1328" ht="12.75">
      <c r="G1328" s="11"/>
    </row>
    <row r="1329" ht="12.75">
      <c r="G1329" s="11"/>
    </row>
    <row r="1330" ht="12.75">
      <c r="G1330" s="11"/>
    </row>
    <row r="1331" ht="12.75">
      <c r="G1331" s="11"/>
    </row>
    <row r="1332" ht="12.75">
      <c r="G1332" s="11"/>
    </row>
    <row r="1333" ht="12.75">
      <c r="G1333" s="11"/>
    </row>
    <row r="1334" ht="12.75">
      <c r="G1334" s="11"/>
    </row>
    <row r="1335" ht="12.75">
      <c r="G1335" s="11"/>
    </row>
    <row r="1336" ht="12.75">
      <c r="G1336" s="11"/>
    </row>
    <row r="1337" ht="12.75">
      <c r="G1337" s="11"/>
    </row>
    <row r="1338" ht="12.75">
      <c r="G1338" s="11"/>
    </row>
    <row r="1339" ht="12.75">
      <c r="G1339" s="11"/>
    </row>
    <row r="1340" ht="12.75">
      <c r="G1340" s="11"/>
    </row>
    <row r="1341" ht="12.75">
      <c r="G1341" s="11"/>
    </row>
    <row r="1342" ht="12.75">
      <c r="G1342" s="11"/>
    </row>
    <row r="1343" ht="12.75">
      <c r="G1343" s="11"/>
    </row>
    <row r="1344" ht="12.75">
      <c r="G1344" s="11"/>
    </row>
    <row r="1345" ht="12.75">
      <c r="G1345" s="11"/>
    </row>
    <row r="1346" ht="12.75">
      <c r="G1346" s="11"/>
    </row>
    <row r="1347" ht="12.75">
      <c r="G1347" s="11"/>
    </row>
    <row r="1348" ht="12.75">
      <c r="G1348" s="11"/>
    </row>
    <row r="1349" ht="12.75">
      <c r="G1349" s="11"/>
    </row>
    <row r="1350" ht="12.75">
      <c r="G1350" s="11"/>
    </row>
    <row r="1351" ht="12.75">
      <c r="G1351" s="11"/>
    </row>
    <row r="1352" ht="12.75">
      <c r="G1352" s="11"/>
    </row>
    <row r="1353" ht="12.75">
      <c r="G1353" s="11"/>
    </row>
    <row r="1354" ht="12.75">
      <c r="G1354" s="11"/>
    </row>
    <row r="1355" ht="12.75">
      <c r="G1355" s="11"/>
    </row>
    <row r="1356" ht="12.75">
      <c r="G1356" s="11"/>
    </row>
    <row r="1357" ht="12.75">
      <c r="G1357" s="11"/>
    </row>
    <row r="1358" ht="12.75">
      <c r="G1358" s="11"/>
    </row>
    <row r="1359" ht="12.75">
      <c r="G1359" s="11"/>
    </row>
    <row r="1360" ht="12.75">
      <c r="G1360" s="11"/>
    </row>
    <row r="1361" ht="12.75">
      <c r="G1361" s="11"/>
    </row>
    <row r="1362" ht="12.75">
      <c r="G1362" s="11"/>
    </row>
    <row r="1363" ht="12.75">
      <c r="G1363" s="11"/>
    </row>
    <row r="1364" ht="12.75">
      <c r="G1364" s="11"/>
    </row>
    <row r="1365" ht="12.75">
      <c r="G1365" s="11"/>
    </row>
    <row r="1366" ht="12.75">
      <c r="G1366" s="11"/>
    </row>
    <row r="1367" ht="12.75">
      <c r="G1367" s="11"/>
    </row>
    <row r="1368" ht="12.75">
      <c r="G1368" s="11"/>
    </row>
    <row r="1369" ht="12.75">
      <c r="G1369" s="11"/>
    </row>
    <row r="1370" ht="12.75">
      <c r="G1370" s="11"/>
    </row>
    <row r="1371" ht="12.75">
      <c r="G1371" s="11"/>
    </row>
    <row r="1372" ht="12.75">
      <c r="G1372" s="11"/>
    </row>
    <row r="1373" ht="12.75">
      <c r="G1373" s="11"/>
    </row>
    <row r="1374" ht="12.75">
      <c r="G1374" s="11"/>
    </row>
    <row r="1375" ht="12.75">
      <c r="G1375" s="11"/>
    </row>
    <row r="1376" ht="12.75">
      <c r="G1376" s="11"/>
    </row>
    <row r="1377" ht="12.75">
      <c r="G1377" s="11"/>
    </row>
    <row r="1378" ht="12.75">
      <c r="G1378" s="11"/>
    </row>
    <row r="1379" ht="12.75">
      <c r="G1379" s="11"/>
    </row>
    <row r="1380" ht="12.75">
      <c r="G1380" s="11"/>
    </row>
    <row r="1381" ht="12.75">
      <c r="G1381" s="11"/>
    </row>
    <row r="1382" ht="12.75">
      <c r="G1382" s="11"/>
    </row>
    <row r="1383" ht="12.75">
      <c r="G1383" s="11"/>
    </row>
    <row r="1384" ht="12.75">
      <c r="G1384" s="11"/>
    </row>
    <row r="1385" ht="12.75">
      <c r="G1385" s="11"/>
    </row>
    <row r="1386" ht="12.75">
      <c r="G1386" s="11"/>
    </row>
    <row r="1387" ht="12.75">
      <c r="G1387" s="11"/>
    </row>
    <row r="1388" ht="12.75">
      <c r="G1388" s="11"/>
    </row>
    <row r="1389" ht="12.75">
      <c r="G1389" s="11"/>
    </row>
    <row r="1390" ht="12.75">
      <c r="G1390" s="11"/>
    </row>
    <row r="1391" ht="12.75">
      <c r="G1391" s="11"/>
    </row>
    <row r="1392" ht="12.75">
      <c r="G1392" s="11"/>
    </row>
    <row r="1393" ht="12.75">
      <c r="G1393" s="11"/>
    </row>
    <row r="1394" ht="12.75">
      <c r="G1394" s="11"/>
    </row>
    <row r="1395" ht="12.75">
      <c r="G1395" s="11"/>
    </row>
    <row r="1396" ht="12.75">
      <c r="G1396" s="11"/>
    </row>
    <row r="1397" ht="12.75">
      <c r="G1397" s="11"/>
    </row>
    <row r="1398" ht="12.75">
      <c r="G1398" s="11"/>
    </row>
    <row r="1399" ht="12.75">
      <c r="G1399" s="11"/>
    </row>
    <row r="1400" ht="12.75">
      <c r="G1400" s="11"/>
    </row>
    <row r="1401" ht="12.75">
      <c r="G1401" s="11"/>
    </row>
    <row r="1402" ht="12.75">
      <c r="G1402" s="11"/>
    </row>
    <row r="1403" ht="12.75">
      <c r="G1403" s="11"/>
    </row>
    <row r="1404" ht="12.75">
      <c r="G1404" s="11"/>
    </row>
    <row r="1405" ht="12.75">
      <c r="G1405" s="11"/>
    </row>
    <row r="1406" ht="12.75">
      <c r="G1406" s="11"/>
    </row>
    <row r="1407" ht="12.75">
      <c r="G1407" s="11"/>
    </row>
    <row r="1408" ht="12.75">
      <c r="G1408" s="11"/>
    </row>
    <row r="1409" ht="12.75">
      <c r="G1409" s="11"/>
    </row>
    <row r="1410" ht="12.75">
      <c r="G1410" s="11"/>
    </row>
    <row r="1411" ht="12.75">
      <c r="G1411" s="11"/>
    </row>
    <row r="1412" ht="12.75">
      <c r="G1412" s="11"/>
    </row>
    <row r="1413" ht="12.75">
      <c r="G1413" s="11"/>
    </row>
    <row r="1414" ht="12.75">
      <c r="G1414" s="11"/>
    </row>
    <row r="1415" ht="12.75">
      <c r="G1415" s="11"/>
    </row>
    <row r="1416" ht="12.75">
      <c r="G1416" s="11"/>
    </row>
    <row r="1417" ht="12.75">
      <c r="G1417" s="11"/>
    </row>
    <row r="1418" ht="12.75">
      <c r="G1418" s="11"/>
    </row>
    <row r="1419" ht="12.75">
      <c r="G1419" s="11"/>
    </row>
    <row r="1420" ht="12.75">
      <c r="G1420" s="11"/>
    </row>
    <row r="1421" ht="12.75">
      <c r="G1421" s="11"/>
    </row>
    <row r="1422" ht="12.75">
      <c r="G1422" s="11"/>
    </row>
    <row r="1423" ht="12.75">
      <c r="G1423" s="11"/>
    </row>
    <row r="1424" ht="12.75">
      <c r="G1424" s="11"/>
    </row>
    <row r="1425" ht="12.75">
      <c r="G1425" s="11"/>
    </row>
    <row r="1426" ht="12.75">
      <c r="G1426" s="11"/>
    </row>
    <row r="1427" ht="12.75">
      <c r="G1427" s="11"/>
    </row>
    <row r="1428" ht="12.75">
      <c r="G1428" s="11"/>
    </row>
    <row r="1429" ht="12.75">
      <c r="G1429" s="11"/>
    </row>
    <row r="1430" ht="12.75">
      <c r="G1430" s="11"/>
    </row>
    <row r="1431" ht="12.75">
      <c r="G1431" s="11"/>
    </row>
    <row r="1432" ht="12.75">
      <c r="G1432" s="11"/>
    </row>
    <row r="1433" ht="12.75">
      <c r="G1433" s="11"/>
    </row>
    <row r="1434" ht="12.75">
      <c r="G1434" s="11"/>
    </row>
    <row r="1435" ht="12.75">
      <c r="G1435" s="11"/>
    </row>
    <row r="1436" ht="12.75">
      <c r="G1436" s="11"/>
    </row>
    <row r="1437" ht="12.75">
      <c r="G1437" s="11"/>
    </row>
    <row r="1438" ht="12.75">
      <c r="G1438" s="11"/>
    </row>
    <row r="1439" ht="12.75">
      <c r="G1439" s="11"/>
    </row>
    <row r="1440" ht="12.75">
      <c r="G1440" s="11"/>
    </row>
    <row r="1441" ht="12.75">
      <c r="G1441" s="11"/>
    </row>
    <row r="1442" ht="12.75">
      <c r="G1442" s="11"/>
    </row>
    <row r="1443" ht="12.75">
      <c r="G1443" s="11"/>
    </row>
    <row r="1444" ht="12.75">
      <c r="G1444" s="11"/>
    </row>
    <row r="1445" ht="12.75">
      <c r="G1445" s="11"/>
    </row>
    <row r="1446" ht="12.75">
      <c r="G1446" s="11"/>
    </row>
    <row r="1447" ht="12.75">
      <c r="G1447" s="11"/>
    </row>
    <row r="1448" ht="12.75">
      <c r="G1448" s="11"/>
    </row>
    <row r="1449" ht="12.75">
      <c r="G1449" s="11"/>
    </row>
    <row r="1450" ht="12.75">
      <c r="G1450" s="11"/>
    </row>
    <row r="1451" ht="12.75">
      <c r="G1451" s="11"/>
    </row>
    <row r="1452" ht="12.75">
      <c r="G1452" s="11"/>
    </row>
    <row r="1453" ht="12.75">
      <c r="G1453" s="11"/>
    </row>
    <row r="1454" ht="12.75">
      <c r="G1454" s="11"/>
    </row>
    <row r="1455" ht="12.75">
      <c r="G1455" s="11"/>
    </row>
    <row r="1456" ht="12.75">
      <c r="G1456" s="11"/>
    </row>
    <row r="1457" ht="12.75">
      <c r="G1457" s="11"/>
    </row>
    <row r="1458" ht="12.75">
      <c r="G1458" s="11"/>
    </row>
    <row r="1459" ht="12.75">
      <c r="G1459" s="11"/>
    </row>
    <row r="1460" ht="12.75">
      <c r="G1460" s="11"/>
    </row>
    <row r="1461" ht="12.75">
      <c r="G1461" s="11"/>
    </row>
    <row r="1462" ht="12.75">
      <c r="G1462" s="11"/>
    </row>
    <row r="1463" ht="12.75">
      <c r="G1463" s="11"/>
    </row>
    <row r="1464" ht="12.75">
      <c r="G1464" s="11"/>
    </row>
    <row r="1465" ht="12.75">
      <c r="G1465" s="11"/>
    </row>
    <row r="1466" ht="12.75">
      <c r="G1466" s="11"/>
    </row>
    <row r="1467" ht="12.75">
      <c r="G1467" s="11"/>
    </row>
    <row r="1468" ht="12.75">
      <c r="G1468" s="11"/>
    </row>
    <row r="1469" ht="12.75">
      <c r="G1469" s="11"/>
    </row>
    <row r="1470" ht="12.75">
      <c r="G1470" s="11"/>
    </row>
    <row r="1471" ht="12.75">
      <c r="G1471" s="11"/>
    </row>
    <row r="1472" ht="12.75">
      <c r="G1472" s="11"/>
    </row>
    <row r="1473" ht="12.75">
      <c r="G1473" s="11"/>
    </row>
    <row r="1474" ht="12.75">
      <c r="G1474" s="11"/>
    </row>
    <row r="1475" ht="12.75">
      <c r="G1475" s="11"/>
    </row>
    <row r="1476" ht="12.75">
      <c r="G1476" s="11"/>
    </row>
    <row r="1477" ht="12.75">
      <c r="G1477" s="11"/>
    </row>
    <row r="1478" ht="12.75">
      <c r="G1478" s="11"/>
    </row>
    <row r="1479" ht="12.75">
      <c r="G1479" s="11"/>
    </row>
    <row r="1480" ht="12.75">
      <c r="G1480" s="11"/>
    </row>
    <row r="1481" ht="12.75">
      <c r="G1481" s="11"/>
    </row>
    <row r="1482" ht="12.75">
      <c r="G1482" s="11"/>
    </row>
    <row r="1483" ht="12.75">
      <c r="G1483" s="11"/>
    </row>
    <row r="1484" ht="12.75">
      <c r="G1484" s="11"/>
    </row>
    <row r="1485" ht="12.75">
      <c r="G1485" s="11"/>
    </row>
    <row r="1486" ht="12.75">
      <c r="G1486" s="11"/>
    </row>
    <row r="1487" ht="12.75">
      <c r="G1487" s="11"/>
    </row>
    <row r="1488" ht="12.75">
      <c r="G1488" s="11"/>
    </row>
    <row r="1489" ht="12.75">
      <c r="G1489" s="11"/>
    </row>
    <row r="1490" ht="12.75">
      <c r="G1490" s="11"/>
    </row>
    <row r="1491" ht="12.75">
      <c r="G1491" s="11"/>
    </row>
    <row r="1492" ht="12.75">
      <c r="G1492" s="11"/>
    </row>
    <row r="1493" ht="12.75">
      <c r="G1493" s="11"/>
    </row>
    <row r="1494" ht="12.75">
      <c r="G1494" s="11"/>
    </row>
    <row r="1495" ht="12.75">
      <c r="G1495" s="11"/>
    </row>
    <row r="1496" ht="12.75">
      <c r="G1496" s="11"/>
    </row>
    <row r="1497" ht="12.75">
      <c r="G1497" s="11"/>
    </row>
    <row r="1498" ht="12.75">
      <c r="G1498" s="11"/>
    </row>
    <row r="1499" ht="12.75">
      <c r="G1499" s="11"/>
    </row>
    <row r="1500" ht="12.75">
      <c r="G1500" s="11"/>
    </row>
    <row r="1501" ht="12.75">
      <c r="G1501" s="11"/>
    </row>
    <row r="1502" ht="12.75">
      <c r="G1502" s="11"/>
    </row>
    <row r="1503" ht="12.75">
      <c r="G1503" s="11"/>
    </row>
    <row r="1504" ht="12.75">
      <c r="G1504" s="11"/>
    </row>
    <row r="1505" ht="12.75">
      <c r="G1505" s="11"/>
    </row>
    <row r="1506" ht="12.75">
      <c r="G1506" s="11"/>
    </row>
    <row r="1507" ht="12.75">
      <c r="G1507" s="11"/>
    </row>
    <row r="1508" ht="12.75">
      <c r="G1508" s="11"/>
    </row>
    <row r="1509" ht="12.75">
      <c r="G1509" s="11"/>
    </row>
    <row r="1510" ht="12.75">
      <c r="G1510" s="11"/>
    </row>
    <row r="1511" ht="12.75">
      <c r="G1511" s="11"/>
    </row>
    <row r="1512" ht="12.75">
      <c r="G1512" s="11"/>
    </row>
    <row r="1513" ht="12.75">
      <c r="G1513" s="11"/>
    </row>
    <row r="1514" ht="12.75">
      <c r="G1514" s="11"/>
    </row>
    <row r="1515" ht="12.75">
      <c r="G1515" s="11"/>
    </row>
    <row r="1516" ht="12.75">
      <c r="G1516" s="11"/>
    </row>
    <row r="1517" ht="12.75">
      <c r="G1517" s="11"/>
    </row>
    <row r="1518" ht="12.75">
      <c r="G1518" s="11"/>
    </row>
    <row r="1519" ht="12.75">
      <c r="G1519" s="11"/>
    </row>
    <row r="1520" ht="12.75">
      <c r="G1520" s="11"/>
    </row>
    <row r="1521" ht="12.75">
      <c r="G1521" s="11"/>
    </row>
    <row r="1522" ht="12.75">
      <c r="G1522" s="11"/>
    </row>
    <row r="1523" ht="12.75">
      <c r="G1523" s="11"/>
    </row>
    <row r="1524" ht="12.75">
      <c r="G1524" s="11"/>
    </row>
    <row r="1525" ht="12.75">
      <c r="G1525" s="11"/>
    </row>
    <row r="1526" ht="12.75">
      <c r="G1526" s="11"/>
    </row>
    <row r="1527" ht="12.75">
      <c r="G1527" s="11"/>
    </row>
    <row r="1528" ht="12.75">
      <c r="G1528" s="11"/>
    </row>
    <row r="1529" ht="12.75">
      <c r="G1529" s="11"/>
    </row>
    <row r="1530" ht="12.75">
      <c r="G1530" s="11"/>
    </row>
    <row r="1531" ht="12.75">
      <c r="G1531" s="11"/>
    </row>
    <row r="1532" ht="12.75">
      <c r="G1532" s="11"/>
    </row>
    <row r="1533" ht="12.75">
      <c r="G1533" s="11"/>
    </row>
    <row r="1534" ht="12.75">
      <c r="G1534" s="11"/>
    </row>
    <row r="1535" ht="12.75">
      <c r="G1535" s="11"/>
    </row>
    <row r="1536" ht="12.75">
      <c r="G1536" s="11"/>
    </row>
    <row r="1537" ht="12.75">
      <c r="G1537" s="11"/>
    </row>
    <row r="1538" ht="12.75">
      <c r="G1538" s="11"/>
    </row>
    <row r="1539" ht="12.75">
      <c r="G1539" s="11"/>
    </row>
    <row r="1540" ht="12.75">
      <c r="G1540" s="11"/>
    </row>
    <row r="1541" ht="12.75">
      <c r="G1541" s="11"/>
    </row>
    <row r="1542" ht="12.75">
      <c r="G1542" s="11"/>
    </row>
    <row r="1543" ht="12.75">
      <c r="G1543" s="11"/>
    </row>
    <row r="1544" ht="12.75">
      <c r="G1544" s="11"/>
    </row>
    <row r="1545" ht="12.75">
      <c r="G1545" s="11"/>
    </row>
    <row r="1546" ht="12.75">
      <c r="G1546" s="11"/>
    </row>
    <row r="1547" ht="12.75">
      <c r="G1547" s="11"/>
    </row>
    <row r="1548" ht="12.75">
      <c r="G1548" s="11"/>
    </row>
    <row r="1549" ht="12.75">
      <c r="G1549" s="11"/>
    </row>
    <row r="1550" ht="12.75">
      <c r="G1550" s="11"/>
    </row>
    <row r="1551" ht="12.75">
      <c r="G1551" s="11"/>
    </row>
    <row r="1552" ht="12.75">
      <c r="G1552" s="11"/>
    </row>
    <row r="1553" ht="12.75">
      <c r="G1553" s="11"/>
    </row>
    <row r="1554" ht="12.75">
      <c r="G1554" s="11"/>
    </row>
    <row r="1555" ht="12.75">
      <c r="G1555" s="11"/>
    </row>
    <row r="1556" ht="12.75">
      <c r="G1556" s="11"/>
    </row>
    <row r="1557" ht="12.75">
      <c r="G1557" s="11"/>
    </row>
    <row r="1558" ht="12.75">
      <c r="G1558" s="11"/>
    </row>
    <row r="1559" ht="12.75">
      <c r="G1559" s="11"/>
    </row>
    <row r="1560" ht="12.75">
      <c r="G1560" s="11"/>
    </row>
    <row r="1561" ht="12.75">
      <c r="G1561" s="11"/>
    </row>
    <row r="1562" ht="12.75">
      <c r="G1562" s="11"/>
    </row>
    <row r="1563" ht="12.75">
      <c r="G1563" s="11"/>
    </row>
    <row r="1564" ht="12.75">
      <c r="G1564" s="11"/>
    </row>
    <row r="1565" ht="12.75">
      <c r="G1565" s="11"/>
    </row>
    <row r="1566" ht="12.75">
      <c r="G1566" s="11"/>
    </row>
    <row r="1567" ht="12.75">
      <c r="G1567" s="11"/>
    </row>
    <row r="1568" ht="12.75">
      <c r="G1568" s="11"/>
    </row>
    <row r="1569" ht="12.75">
      <c r="G1569" s="11"/>
    </row>
    <row r="1570" ht="12.75">
      <c r="G1570" s="11"/>
    </row>
    <row r="1571" ht="12.75">
      <c r="G1571" s="11"/>
    </row>
    <row r="1572" ht="12.75">
      <c r="G1572" s="11"/>
    </row>
    <row r="1573" ht="12.75">
      <c r="G1573" s="11"/>
    </row>
    <row r="1574" ht="12.75">
      <c r="G1574" s="11"/>
    </row>
    <row r="1575" ht="12.75">
      <c r="G1575" s="11"/>
    </row>
    <row r="1576" ht="12.75">
      <c r="G1576" s="11"/>
    </row>
    <row r="1577" ht="12.75">
      <c r="G1577" s="11"/>
    </row>
    <row r="1578" ht="12.75">
      <c r="G1578" s="11"/>
    </row>
    <row r="1579" ht="12.75">
      <c r="G1579" s="11"/>
    </row>
    <row r="1580" ht="12.75">
      <c r="G1580" s="11"/>
    </row>
    <row r="1581" ht="12.75">
      <c r="G1581" s="11"/>
    </row>
    <row r="1582" ht="12.75">
      <c r="G1582" s="11"/>
    </row>
    <row r="1583" ht="12.75">
      <c r="G1583" s="11"/>
    </row>
    <row r="1584" ht="12.75">
      <c r="G1584" s="11"/>
    </row>
    <row r="1585" ht="12.75">
      <c r="G1585" s="11"/>
    </row>
    <row r="1586" ht="12.75">
      <c r="G1586" s="11"/>
    </row>
    <row r="1587" ht="12.75">
      <c r="G1587" s="11"/>
    </row>
    <row r="1588" ht="12.75">
      <c r="G1588" s="11"/>
    </row>
    <row r="1589" ht="12.75">
      <c r="G1589" s="11"/>
    </row>
    <row r="1590" ht="12.75">
      <c r="G1590" s="11"/>
    </row>
    <row r="1591" ht="12.75">
      <c r="G1591" s="11"/>
    </row>
    <row r="1592" ht="12.75">
      <c r="G1592" s="11"/>
    </row>
    <row r="1593" ht="12.75">
      <c r="G1593" s="11"/>
    </row>
    <row r="1594" ht="12.75">
      <c r="G1594" s="11"/>
    </row>
    <row r="1595" ht="12.75">
      <c r="G1595" s="11"/>
    </row>
    <row r="1596" ht="12.75">
      <c r="G1596" s="11"/>
    </row>
    <row r="1597" ht="12.75">
      <c r="G1597" s="11"/>
    </row>
    <row r="1598" ht="12.75">
      <c r="G1598" s="11"/>
    </row>
    <row r="1599" ht="12.75">
      <c r="G1599" s="11"/>
    </row>
    <row r="1600" ht="12.75">
      <c r="G1600" s="11"/>
    </row>
    <row r="1601" ht="12.75">
      <c r="G1601" s="11"/>
    </row>
    <row r="1602" ht="12.75">
      <c r="G1602" s="11"/>
    </row>
    <row r="1603" ht="12.75">
      <c r="G1603" s="11"/>
    </row>
    <row r="1604" ht="12.75">
      <c r="G1604" s="11"/>
    </row>
    <row r="1605" ht="12.75">
      <c r="G1605" s="11"/>
    </row>
    <row r="1606" ht="12.75">
      <c r="G1606" s="11"/>
    </row>
    <row r="1607" ht="12.75">
      <c r="G1607" s="11"/>
    </row>
    <row r="1608" ht="12.75">
      <c r="G1608" s="11"/>
    </row>
    <row r="1609" ht="12.75">
      <c r="G1609" s="11"/>
    </row>
    <row r="1610" ht="12.75">
      <c r="G1610" s="11"/>
    </row>
    <row r="1611" ht="12.75">
      <c r="G1611" s="11"/>
    </row>
    <row r="1612" ht="12.75">
      <c r="G1612" s="11"/>
    </row>
    <row r="1613" ht="12.75">
      <c r="G1613" s="11"/>
    </row>
    <row r="1614" ht="12.75">
      <c r="G1614" s="11"/>
    </row>
    <row r="1615" ht="12.75">
      <c r="G1615" s="11"/>
    </row>
    <row r="1616" ht="12.75">
      <c r="G1616" s="11"/>
    </row>
    <row r="1617" ht="12.75">
      <c r="G1617" s="11"/>
    </row>
    <row r="1618" ht="12.75">
      <c r="G1618" s="11"/>
    </row>
    <row r="1619" ht="12.75">
      <c r="G1619" s="11"/>
    </row>
    <row r="1620" ht="12.75">
      <c r="G1620" s="11"/>
    </row>
    <row r="1621" ht="12.75">
      <c r="G1621" s="11"/>
    </row>
    <row r="1622" ht="12.75">
      <c r="G1622" s="11"/>
    </row>
    <row r="1623" ht="12.75">
      <c r="G1623" s="11"/>
    </row>
    <row r="1624" ht="12.75">
      <c r="G1624" s="11"/>
    </row>
    <row r="1625" ht="12.75">
      <c r="G1625" s="11"/>
    </row>
    <row r="1626" ht="12.75">
      <c r="G1626" s="11"/>
    </row>
    <row r="1627" ht="12.75">
      <c r="G1627" s="11"/>
    </row>
    <row r="1628" ht="12.75">
      <c r="G1628" s="11"/>
    </row>
    <row r="1629" ht="12.75">
      <c r="G1629" s="11"/>
    </row>
    <row r="1630" ht="12.75">
      <c r="G1630" s="11"/>
    </row>
    <row r="1631" ht="12.75">
      <c r="G1631" s="11"/>
    </row>
    <row r="1632" ht="12.75">
      <c r="G1632" s="11"/>
    </row>
    <row r="1633" ht="12.75">
      <c r="G1633" s="11"/>
    </row>
    <row r="1634" ht="12.75">
      <c r="G1634" s="11"/>
    </row>
    <row r="1635" ht="12.75">
      <c r="G1635" s="11"/>
    </row>
    <row r="1636" ht="12.75">
      <c r="G1636" s="11"/>
    </row>
    <row r="1637" ht="12.75">
      <c r="G1637" s="11"/>
    </row>
    <row r="1638" ht="12.75">
      <c r="G1638" s="11"/>
    </row>
    <row r="1639" ht="12.75">
      <c r="G1639" s="11"/>
    </row>
    <row r="1640" ht="12.75">
      <c r="G1640" s="11"/>
    </row>
    <row r="1641" ht="12.75">
      <c r="G1641" s="11"/>
    </row>
    <row r="1642" ht="12.75">
      <c r="G1642" s="11"/>
    </row>
    <row r="1643" ht="12.75">
      <c r="G1643" s="11"/>
    </row>
    <row r="1644" ht="12.75">
      <c r="G1644" s="11"/>
    </row>
    <row r="1645" ht="12.75">
      <c r="G1645" s="11"/>
    </row>
    <row r="1646" ht="12.75">
      <c r="G1646" s="11"/>
    </row>
    <row r="1647" ht="12.75">
      <c r="G1647" s="11"/>
    </row>
    <row r="1648" ht="12.75">
      <c r="G1648" s="11"/>
    </row>
    <row r="1649" ht="12.75">
      <c r="G1649" s="11"/>
    </row>
    <row r="1650" ht="12.75">
      <c r="G1650" s="11"/>
    </row>
    <row r="1651" ht="12.75">
      <c r="G1651" s="11"/>
    </row>
    <row r="1652" ht="12.75">
      <c r="G1652" s="11"/>
    </row>
    <row r="1653" ht="12.75">
      <c r="G1653" s="11"/>
    </row>
    <row r="1654" ht="12.75">
      <c r="G1654" s="11"/>
    </row>
    <row r="1655" ht="12.75">
      <c r="G1655" s="11"/>
    </row>
    <row r="1656" ht="12.75">
      <c r="G1656" s="11"/>
    </row>
    <row r="1657" ht="12.75">
      <c r="G1657" s="11"/>
    </row>
    <row r="1658" ht="12.75">
      <c r="G1658" s="11"/>
    </row>
    <row r="1659" ht="12.75">
      <c r="G1659" s="11"/>
    </row>
    <row r="1660" ht="12.75">
      <c r="G1660" s="11"/>
    </row>
    <row r="1661" ht="12.75">
      <c r="G1661" s="11"/>
    </row>
    <row r="1662" ht="12.75">
      <c r="G1662" s="11"/>
    </row>
    <row r="1663" ht="12.75">
      <c r="G1663" s="11"/>
    </row>
    <row r="1664" ht="12.75">
      <c r="G1664" s="11"/>
    </row>
    <row r="1665" ht="12.75">
      <c r="G1665" s="11"/>
    </row>
    <row r="1666" ht="12.75">
      <c r="G1666" s="11"/>
    </row>
    <row r="1667" ht="12.75">
      <c r="G1667" s="11"/>
    </row>
    <row r="1668" ht="12.75">
      <c r="G1668" s="11"/>
    </row>
    <row r="1669" ht="12.75">
      <c r="G1669" s="11"/>
    </row>
    <row r="1670" ht="12.75">
      <c r="G1670" s="11"/>
    </row>
  </sheetData>
  <printOptions/>
  <pageMargins left="0" right="0" top="0" bottom="0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02"/>
  <sheetViews>
    <sheetView workbookViewId="0" topLeftCell="A1">
      <selection activeCell="A1" sqref="A1"/>
    </sheetView>
  </sheetViews>
  <sheetFormatPr defaultColWidth="11.421875" defaultRowHeight="12.75"/>
  <cols>
    <col min="1" max="1" width="35.421875" style="0" customWidth="1"/>
  </cols>
  <sheetData>
    <row r="1" ht="12.75">
      <c r="A1" s="1" t="s">
        <v>306</v>
      </c>
    </row>
    <row r="2" ht="12.75">
      <c r="A2" s="5" t="s">
        <v>307</v>
      </c>
    </row>
    <row r="4" spans="3:8" ht="25.5">
      <c r="C4" s="7" t="s">
        <v>4</v>
      </c>
      <c r="D4" s="7" t="s">
        <v>278</v>
      </c>
      <c r="E4" s="7" t="s">
        <v>32</v>
      </c>
      <c r="F4" s="7" t="s">
        <v>33</v>
      </c>
      <c r="G4" s="7" t="s">
        <v>55</v>
      </c>
      <c r="H4" s="7"/>
    </row>
    <row r="5" spans="1:8" ht="12.75">
      <c r="A5" s="4" t="s">
        <v>312</v>
      </c>
      <c r="B5" t="s">
        <v>308</v>
      </c>
      <c r="C5" s="2">
        <f>SUM(C7:C633)</f>
        <v>583188</v>
      </c>
      <c r="D5" s="2">
        <f>SUM(D7:D633)</f>
        <v>32312</v>
      </c>
      <c r="E5" s="2">
        <f>SUM(E7:E633)</f>
        <v>271240</v>
      </c>
      <c r="F5" s="2">
        <f>SUM(F7:F633)</f>
        <v>311948</v>
      </c>
      <c r="G5" s="11">
        <v>50.08645411085197</v>
      </c>
      <c r="H5" s="11"/>
    </row>
    <row r="6" spans="1:8" ht="12.75">
      <c r="A6" s="14" t="s">
        <v>164</v>
      </c>
      <c r="C6" s="2"/>
      <c r="D6" s="2"/>
      <c r="E6" s="2"/>
      <c r="F6" s="2"/>
      <c r="G6" s="11"/>
      <c r="H6" s="11"/>
    </row>
    <row r="7" spans="1:8" ht="12.75">
      <c r="A7" s="15" t="s">
        <v>165</v>
      </c>
      <c r="B7">
        <v>1</v>
      </c>
      <c r="C7" s="2">
        <v>591</v>
      </c>
      <c r="D7" s="2">
        <v>20</v>
      </c>
      <c r="E7" s="2">
        <v>280</v>
      </c>
      <c r="F7" s="2">
        <v>311</v>
      </c>
      <c r="G7" s="11">
        <v>51.96954314720809</v>
      </c>
      <c r="H7" s="11"/>
    </row>
    <row r="8" spans="1:8" ht="12.75">
      <c r="A8" s="15"/>
      <c r="B8">
        <v>2</v>
      </c>
      <c r="C8" s="2">
        <v>715</v>
      </c>
      <c r="D8" s="2">
        <v>18</v>
      </c>
      <c r="E8" s="2">
        <v>313</v>
      </c>
      <c r="F8" s="2">
        <v>402</v>
      </c>
      <c r="G8" s="11">
        <v>53.06573426573428</v>
      </c>
      <c r="H8" s="11"/>
    </row>
    <row r="9" spans="1:8" ht="12.75">
      <c r="A9" s="15"/>
      <c r="B9">
        <v>3</v>
      </c>
      <c r="C9" s="2">
        <v>802</v>
      </c>
      <c r="D9" s="2">
        <v>26</v>
      </c>
      <c r="E9" s="2">
        <v>389</v>
      </c>
      <c r="F9" s="2">
        <v>413</v>
      </c>
      <c r="G9" s="11">
        <v>52.6857855361596</v>
      </c>
      <c r="H9" s="11"/>
    </row>
    <row r="10" spans="1:8" ht="12.75">
      <c r="A10" s="15" t="s">
        <v>166</v>
      </c>
      <c r="B10">
        <v>5</v>
      </c>
      <c r="C10" s="2">
        <v>826</v>
      </c>
      <c r="D10" s="2">
        <v>53</v>
      </c>
      <c r="E10" s="2">
        <v>374</v>
      </c>
      <c r="F10" s="2">
        <v>452</v>
      </c>
      <c r="G10" s="11">
        <v>51.57021791767554</v>
      </c>
      <c r="H10" s="11"/>
    </row>
    <row r="11" spans="1:8" ht="12.75">
      <c r="A11" s="15"/>
      <c r="B11">
        <v>7</v>
      </c>
      <c r="C11" s="2">
        <v>570</v>
      </c>
      <c r="D11" s="2">
        <v>22</v>
      </c>
      <c r="E11" s="2">
        <v>256</v>
      </c>
      <c r="F11" s="2">
        <v>314</v>
      </c>
      <c r="G11" s="11">
        <v>52.53859649122809</v>
      </c>
      <c r="H11" s="11"/>
    </row>
    <row r="12" spans="1:8" ht="12.75">
      <c r="A12" s="15"/>
      <c r="B12">
        <v>8</v>
      </c>
      <c r="C12" s="2">
        <v>684</v>
      </c>
      <c r="D12" s="2">
        <v>31</v>
      </c>
      <c r="E12" s="2">
        <v>294</v>
      </c>
      <c r="F12" s="2">
        <v>390</v>
      </c>
      <c r="G12" s="11">
        <v>52.109649122807056</v>
      </c>
      <c r="H12" s="11"/>
    </row>
    <row r="13" spans="1:8" ht="12.75">
      <c r="A13" s="15"/>
      <c r="B13">
        <v>9</v>
      </c>
      <c r="C13" s="2">
        <v>858</v>
      </c>
      <c r="D13" s="2">
        <v>44</v>
      </c>
      <c r="E13" s="2">
        <v>391</v>
      </c>
      <c r="F13" s="2">
        <v>467</v>
      </c>
      <c r="G13" s="11">
        <v>54.2354312354312</v>
      </c>
      <c r="H13" s="11"/>
    </row>
    <row r="14" spans="1:8" ht="12.75">
      <c r="A14" s="15" t="s">
        <v>167</v>
      </c>
      <c r="B14">
        <v>10</v>
      </c>
      <c r="C14" s="2">
        <v>786</v>
      </c>
      <c r="D14" s="2">
        <v>36</v>
      </c>
      <c r="E14" s="2">
        <v>371</v>
      </c>
      <c r="F14" s="2">
        <v>415</v>
      </c>
      <c r="G14" s="11">
        <v>49.676844783715005</v>
      </c>
      <c r="H14" s="11"/>
    </row>
    <row r="15" spans="1:8" ht="12.75">
      <c r="A15" s="15"/>
      <c r="B15">
        <v>11</v>
      </c>
      <c r="C15" s="2">
        <v>1053</v>
      </c>
      <c r="D15" s="2">
        <v>29</v>
      </c>
      <c r="E15" s="2">
        <v>476</v>
      </c>
      <c r="F15" s="2">
        <v>577</v>
      </c>
      <c r="G15" s="11">
        <v>49.90408357075027</v>
      </c>
      <c r="H15" s="11"/>
    </row>
    <row r="16" spans="1:8" ht="12.75">
      <c r="A16" s="15"/>
      <c r="B16">
        <v>12</v>
      </c>
      <c r="C16" s="2">
        <v>590</v>
      </c>
      <c r="D16" s="2">
        <v>16</v>
      </c>
      <c r="E16" s="2">
        <v>296</v>
      </c>
      <c r="F16" s="2">
        <v>294</v>
      </c>
      <c r="G16" s="11">
        <v>46.74067796610171</v>
      </c>
      <c r="H16" s="11"/>
    </row>
    <row r="17" spans="1:8" ht="12.75">
      <c r="A17" s="15"/>
      <c r="B17">
        <v>13</v>
      </c>
      <c r="C17" s="2">
        <v>562</v>
      </c>
      <c r="D17" s="2">
        <v>12</v>
      </c>
      <c r="E17" s="2">
        <v>261</v>
      </c>
      <c r="F17" s="2">
        <v>301</v>
      </c>
      <c r="G17" s="11">
        <v>55.80960854092526</v>
      </c>
      <c r="H17" s="11"/>
    </row>
    <row r="18" spans="1:8" ht="12.75">
      <c r="A18" s="15"/>
      <c r="B18">
        <v>14</v>
      </c>
      <c r="C18" s="2">
        <v>623</v>
      </c>
      <c r="D18" s="2">
        <v>31</v>
      </c>
      <c r="E18" s="2">
        <v>305</v>
      </c>
      <c r="F18" s="2">
        <v>318</v>
      </c>
      <c r="G18" s="11">
        <v>50.71107544141253</v>
      </c>
      <c r="H18" s="11"/>
    </row>
    <row r="19" spans="1:8" ht="12.75">
      <c r="A19" s="15"/>
      <c r="B19">
        <v>17</v>
      </c>
      <c r="C19" s="2">
        <v>641</v>
      </c>
      <c r="D19" s="2">
        <v>17</v>
      </c>
      <c r="E19" s="2">
        <v>282</v>
      </c>
      <c r="F19" s="2">
        <v>359</v>
      </c>
      <c r="G19" s="11">
        <v>53.71606864274571</v>
      </c>
      <c r="H19" s="11"/>
    </row>
    <row r="20" spans="1:8" ht="12.75">
      <c r="A20" s="15"/>
      <c r="B20">
        <v>18</v>
      </c>
      <c r="C20" s="2">
        <v>532</v>
      </c>
      <c r="D20" s="2">
        <v>13</v>
      </c>
      <c r="E20" s="2">
        <v>227</v>
      </c>
      <c r="F20" s="2">
        <v>305</v>
      </c>
      <c r="G20" s="11">
        <v>53.21240601503761</v>
      </c>
      <c r="H20" s="11"/>
    </row>
    <row r="21" spans="1:8" ht="12.75">
      <c r="A21" s="15" t="s">
        <v>168</v>
      </c>
      <c r="B21">
        <v>19</v>
      </c>
      <c r="C21" s="2">
        <v>1197</v>
      </c>
      <c r="D21" s="2">
        <v>45</v>
      </c>
      <c r="E21" s="2">
        <v>582</v>
      </c>
      <c r="F21" s="2">
        <v>615</v>
      </c>
      <c r="G21" s="11">
        <v>49.6466165413534</v>
      </c>
      <c r="H21" s="11"/>
    </row>
    <row r="22" spans="1:8" ht="12.75">
      <c r="A22" s="15"/>
      <c r="B22">
        <v>22</v>
      </c>
      <c r="C22" s="2">
        <v>1115</v>
      </c>
      <c r="D22" s="2">
        <v>54</v>
      </c>
      <c r="E22" s="2">
        <v>510</v>
      </c>
      <c r="F22" s="2">
        <v>605</v>
      </c>
      <c r="G22" s="11">
        <v>52.02331838565029</v>
      </c>
      <c r="H22" s="11"/>
    </row>
    <row r="23" spans="1:8" ht="12.75">
      <c r="A23" s="15"/>
      <c r="B23">
        <v>23</v>
      </c>
      <c r="C23" s="2">
        <v>628</v>
      </c>
      <c r="D23" s="2">
        <v>27</v>
      </c>
      <c r="E23" s="2">
        <v>298</v>
      </c>
      <c r="F23" s="2">
        <v>330</v>
      </c>
      <c r="G23" s="11">
        <v>51.3200636942675</v>
      </c>
      <c r="H23" s="11"/>
    </row>
    <row r="24" spans="1:8" ht="12.75">
      <c r="A24" s="15" t="s">
        <v>169</v>
      </c>
      <c r="B24">
        <v>24</v>
      </c>
      <c r="C24" s="2">
        <v>752</v>
      </c>
      <c r="D24" s="2">
        <v>26</v>
      </c>
      <c r="E24" s="2">
        <v>339</v>
      </c>
      <c r="F24" s="2">
        <v>413</v>
      </c>
      <c r="G24" s="11">
        <v>51.82978723404257</v>
      </c>
      <c r="H24" s="11"/>
    </row>
    <row r="25" spans="2:8" ht="12.75">
      <c r="B25">
        <v>25</v>
      </c>
      <c r="C25" s="2">
        <v>767</v>
      </c>
      <c r="D25" s="2">
        <v>37</v>
      </c>
      <c r="E25" s="2">
        <v>371</v>
      </c>
      <c r="F25" s="2">
        <v>396</v>
      </c>
      <c r="G25" s="11">
        <v>49.7653194263364</v>
      </c>
      <c r="H25" s="11"/>
    </row>
    <row r="26" spans="1:8" ht="12.75">
      <c r="A26" s="15"/>
      <c r="B26">
        <v>26</v>
      </c>
      <c r="C26" s="2">
        <v>981</v>
      </c>
      <c r="D26" s="2">
        <v>38</v>
      </c>
      <c r="E26" s="2">
        <v>464</v>
      </c>
      <c r="F26" s="2">
        <v>517</v>
      </c>
      <c r="G26" s="11">
        <v>51.51885830784917</v>
      </c>
      <c r="H26" s="11"/>
    </row>
    <row r="27" spans="1:8" ht="12.75">
      <c r="A27" s="15" t="s">
        <v>170</v>
      </c>
      <c r="B27">
        <v>28</v>
      </c>
      <c r="C27" s="2">
        <v>671</v>
      </c>
      <c r="D27" s="2">
        <v>35</v>
      </c>
      <c r="E27" s="2">
        <v>296</v>
      </c>
      <c r="F27" s="2">
        <v>375</v>
      </c>
      <c r="G27" s="11">
        <v>53.14754098360658</v>
      </c>
      <c r="H27" s="11"/>
    </row>
    <row r="28" spans="2:8" ht="12.75">
      <c r="B28">
        <v>30</v>
      </c>
      <c r="C28" s="2">
        <v>703</v>
      </c>
      <c r="D28" s="2">
        <v>30</v>
      </c>
      <c r="E28" s="2">
        <v>330</v>
      </c>
      <c r="F28" s="2">
        <v>373</v>
      </c>
      <c r="G28" s="11">
        <v>54.34992887624469</v>
      </c>
      <c r="H28" s="11"/>
    </row>
    <row r="29" spans="1:8" ht="12.75">
      <c r="A29" s="15"/>
      <c r="B29">
        <v>31</v>
      </c>
      <c r="C29" s="2">
        <v>628</v>
      </c>
      <c r="D29" s="2">
        <v>25</v>
      </c>
      <c r="E29" s="2">
        <v>286</v>
      </c>
      <c r="F29" s="2">
        <v>342</v>
      </c>
      <c r="G29" s="11">
        <v>53.12101910828023</v>
      </c>
      <c r="H29" s="11"/>
    </row>
    <row r="30" spans="1:8" ht="12.75">
      <c r="A30" s="15"/>
      <c r="B30">
        <v>32</v>
      </c>
      <c r="C30" s="2">
        <v>1062</v>
      </c>
      <c r="D30" s="2">
        <v>49</v>
      </c>
      <c r="E30" s="2">
        <v>444</v>
      </c>
      <c r="F30" s="2">
        <v>618</v>
      </c>
      <c r="G30" s="11">
        <v>54.388888888888914</v>
      </c>
      <c r="H30" s="11"/>
    </row>
    <row r="31" spans="1:8" ht="12.75">
      <c r="A31" s="15"/>
      <c r="B31">
        <v>34</v>
      </c>
      <c r="C31" s="2">
        <v>1212</v>
      </c>
      <c r="D31" s="2">
        <v>69</v>
      </c>
      <c r="E31" s="2">
        <v>528</v>
      </c>
      <c r="F31" s="2">
        <v>684</v>
      </c>
      <c r="G31" s="11">
        <v>52.83415841584157</v>
      </c>
      <c r="H31" s="11"/>
    </row>
    <row r="32" ht="12.75">
      <c r="A32" s="14" t="s">
        <v>171</v>
      </c>
    </row>
    <row r="33" spans="1:8" ht="12.75">
      <c r="A33" s="15" t="s">
        <v>172</v>
      </c>
      <c r="B33">
        <v>1</v>
      </c>
      <c r="C33" s="2">
        <v>811</v>
      </c>
      <c r="D33" s="2">
        <v>29</v>
      </c>
      <c r="E33" s="2">
        <v>326</v>
      </c>
      <c r="F33" s="2">
        <v>485</v>
      </c>
      <c r="G33" s="11">
        <v>55.810110974106095</v>
      </c>
      <c r="H33" s="11"/>
    </row>
    <row r="34" spans="2:8" ht="12.75">
      <c r="B34">
        <v>3</v>
      </c>
      <c r="C34" s="2">
        <v>740</v>
      </c>
      <c r="D34" s="2">
        <v>38</v>
      </c>
      <c r="E34" s="2">
        <v>333</v>
      </c>
      <c r="F34" s="2">
        <v>407</v>
      </c>
      <c r="G34" s="11">
        <v>52.7</v>
      </c>
      <c r="H34" s="11"/>
    </row>
    <row r="35" spans="2:8" ht="12.75">
      <c r="B35">
        <v>4</v>
      </c>
      <c r="C35" s="2">
        <v>1104</v>
      </c>
      <c r="D35" s="2">
        <v>46</v>
      </c>
      <c r="E35" s="2">
        <v>475</v>
      </c>
      <c r="F35" s="2">
        <v>629</v>
      </c>
      <c r="G35" s="11">
        <v>54.85688405797102</v>
      </c>
      <c r="H35" s="11"/>
    </row>
    <row r="36" spans="1:8" ht="12.75">
      <c r="A36" s="15"/>
      <c r="B36">
        <v>6</v>
      </c>
      <c r="C36" s="2">
        <v>951</v>
      </c>
      <c r="D36" s="2">
        <v>34</v>
      </c>
      <c r="E36" s="2">
        <v>415</v>
      </c>
      <c r="F36" s="2">
        <v>536</v>
      </c>
      <c r="G36" s="11">
        <v>54.364879074658184</v>
      </c>
      <c r="H36" s="11"/>
    </row>
    <row r="37" spans="1:8" ht="12.75">
      <c r="A37" s="15"/>
      <c r="B37">
        <v>8</v>
      </c>
      <c r="C37" s="2">
        <v>897</v>
      </c>
      <c r="D37" s="2">
        <v>26</v>
      </c>
      <c r="E37" s="2">
        <v>382</v>
      </c>
      <c r="F37" s="2">
        <v>515</v>
      </c>
      <c r="G37" s="11">
        <v>53.17279821627647</v>
      </c>
      <c r="H37" s="11"/>
    </row>
    <row r="38" spans="1:8" ht="12.75">
      <c r="A38" s="15"/>
      <c r="B38">
        <v>9</v>
      </c>
      <c r="C38" s="2">
        <v>799</v>
      </c>
      <c r="D38" s="2">
        <v>31</v>
      </c>
      <c r="E38" s="2">
        <v>342</v>
      </c>
      <c r="F38" s="2">
        <v>457</v>
      </c>
      <c r="G38" s="11">
        <v>50.36045056320403</v>
      </c>
      <c r="H38" s="11"/>
    </row>
    <row r="39" spans="1:8" ht="12.75">
      <c r="A39" s="15"/>
      <c r="B39">
        <v>10</v>
      </c>
      <c r="C39" s="2">
        <v>714</v>
      </c>
      <c r="D39" s="2">
        <v>32</v>
      </c>
      <c r="E39" s="2">
        <v>319</v>
      </c>
      <c r="F39" s="2">
        <v>395</v>
      </c>
      <c r="G39" s="11">
        <v>51.98179271708685</v>
      </c>
      <c r="H39" s="11"/>
    </row>
    <row r="40" spans="1:8" ht="12.75">
      <c r="A40" s="15"/>
      <c r="B40">
        <v>13</v>
      </c>
      <c r="C40" s="2">
        <v>919</v>
      </c>
      <c r="D40" s="2">
        <v>27</v>
      </c>
      <c r="E40" s="2">
        <v>395</v>
      </c>
      <c r="F40" s="2">
        <v>524</v>
      </c>
      <c r="G40" s="11">
        <v>52.15233949945583</v>
      </c>
      <c r="H40" s="11"/>
    </row>
    <row r="41" spans="1:8" ht="12.75">
      <c r="A41" s="15"/>
      <c r="B41">
        <v>14</v>
      </c>
      <c r="C41" s="2">
        <v>551</v>
      </c>
      <c r="D41" s="2">
        <v>28</v>
      </c>
      <c r="E41" s="2">
        <v>241</v>
      </c>
      <c r="F41" s="2">
        <v>310</v>
      </c>
      <c r="G41" s="11">
        <v>50.74954627949185</v>
      </c>
      <c r="H41" s="11"/>
    </row>
    <row r="42" spans="1:8" ht="12.75">
      <c r="A42" s="15"/>
      <c r="B42">
        <v>15</v>
      </c>
      <c r="C42" s="2">
        <v>792</v>
      </c>
      <c r="D42" s="2">
        <v>28</v>
      </c>
      <c r="E42" s="2">
        <v>358</v>
      </c>
      <c r="F42" s="2">
        <v>434</v>
      </c>
      <c r="G42" s="11">
        <v>50.51262626262627</v>
      </c>
      <c r="H42" s="11"/>
    </row>
    <row r="43" spans="1:8" ht="12.75">
      <c r="A43" s="15"/>
      <c r="B43">
        <v>16</v>
      </c>
      <c r="C43" s="2">
        <v>1014</v>
      </c>
      <c r="D43" s="2">
        <v>34</v>
      </c>
      <c r="E43" s="2">
        <v>487</v>
      </c>
      <c r="F43" s="2">
        <v>527</v>
      </c>
      <c r="G43" s="11">
        <v>51.73767258382639</v>
      </c>
      <c r="H43" s="11"/>
    </row>
    <row r="44" spans="1:8" ht="12.75">
      <c r="A44" s="15"/>
      <c r="B44">
        <v>18</v>
      </c>
      <c r="C44" s="2">
        <v>579</v>
      </c>
      <c r="D44" s="2">
        <v>30</v>
      </c>
      <c r="E44" s="2">
        <v>269</v>
      </c>
      <c r="F44" s="2">
        <v>310</v>
      </c>
      <c r="G44" s="11">
        <v>51.94127806563047</v>
      </c>
      <c r="H44" s="11"/>
    </row>
    <row r="45" spans="1:8" ht="12.75">
      <c r="A45" s="15"/>
      <c r="B45">
        <v>19</v>
      </c>
      <c r="C45" s="2">
        <v>848</v>
      </c>
      <c r="D45" s="2">
        <v>23</v>
      </c>
      <c r="E45" s="2">
        <v>383</v>
      </c>
      <c r="F45" s="2">
        <v>465</v>
      </c>
      <c r="G45" s="11">
        <v>52.956367924528266</v>
      </c>
      <c r="H45" s="11"/>
    </row>
    <row r="46" spans="1:8" ht="12.75">
      <c r="A46" s="15"/>
      <c r="B46">
        <v>20</v>
      </c>
      <c r="C46" s="2">
        <v>730</v>
      </c>
      <c r="D46" s="2">
        <v>39</v>
      </c>
      <c r="E46" s="2">
        <v>339</v>
      </c>
      <c r="F46" s="2">
        <v>391</v>
      </c>
      <c r="G46" s="11">
        <v>50.47945205479455</v>
      </c>
      <c r="H46" s="11"/>
    </row>
    <row r="47" spans="1:8" ht="12.75">
      <c r="A47" s="15"/>
      <c r="B47">
        <v>21</v>
      </c>
      <c r="C47" s="2">
        <v>578</v>
      </c>
      <c r="D47" s="2">
        <v>24</v>
      </c>
      <c r="E47" s="2">
        <v>266</v>
      </c>
      <c r="F47" s="2">
        <v>312</v>
      </c>
      <c r="G47" s="11">
        <v>52.05709342560554</v>
      </c>
      <c r="H47" s="11"/>
    </row>
    <row r="48" spans="1:8" ht="12.75">
      <c r="A48" s="15"/>
      <c r="B48">
        <v>22</v>
      </c>
      <c r="C48" s="2">
        <v>983</v>
      </c>
      <c r="D48" s="2">
        <v>38</v>
      </c>
      <c r="E48" s="2">
        <v>429</v>
      </c>
      <c r="F48" s="2">
        <v>554</v>
      </c>
      <c r="G48" s="11">
        <v>53.64191251271614</v>
      </c>
      <c r="H48" s="11"/>
    </row>
    <row r="49" spans="1:8" ht="12.75">
      <c r="A49" s="15"/>
      <c r="B49">
        <v>23</v>
      </c>
      <c r="C49" s="2">
        <v>901</v>
      </c>
      <c r="D49" s="2">
        <v>24</v>
      </c>
      <c r="E49" s="2">
        <v>398</v>
      </c>
      <c r="F49" s="2">
        <v>503</v>
      </c>
      <c r="G49" s="11">
        <v>52.665926748057736</v>
      </c>
      <c r="H49" s="11"/>
    </row>
    <row r="50" spans="1:8" ht="12.75">
      <c r="A50" s="15"/>
      <c r="B50">
        <v>24</v>
      </c>
      <c r="C50" s="2">
        <v>579</v>
      </c>
      <c r="D50" s="2">
        <v>16</v>
      </c>
      <c r="E50" s="2">
        <v>244</v>
      </c>
      <c r="F50" s="2">
        <v>335</v>
      </c>
      <c r="G50" s="11">
        <v>54.791018998272875</v>
      </c>
      <c r="H50" s="11"/>
    </row>
    <row r="51" spans="1:8" ht="12.75">
      <c r="A51" s="15"/>
      <c r="B51">
        <v>25</v>
      </c>
      <c r="C51" s="2">
        <v>542</v>
      </c>
      <c r="D51" s="2">
        <v>17</v>
      </c>
      <c r="E51" s="2">
        <v>233</v>
      </c>
      <c r="F51" s="2">
        <v>309</v>
      </c>
      <c r="G51" s="11">
        <v>53.71033210332107</v>
      </c>
      <c r="H51" s="11"/>
    </row>
    <row r="52" spans="1:8" ht="12.75">
      <c r="A52" s="15"/>
      <c r="B52">
        <v>26</v>
      </c>
      <c r="C52" s="2">
        <v>722</v>
      </c>
      <c r="D52" s="2">
        <v>30</v>
      </c>
      <c r="E52" s="2">
        <v>317</v>
      </c>
      <c r="F52" s="2">
        <v>405</v>
      </c>
      <c r="G52" s="11">
        <v>50.67590027700837</v>
      </c>
      <c r="H52" s="11"/>
    </row>
    <row r="53" spans="1:8" ht="12.75">
      <c r="A53" s="15"/>
      <c r="B53">
        <v>30</v>
      </c>
      <c r="C53" s="2">
        <v>594</v>
      </c>
      <c r="D53" s="2">
        <v>20</v>
      </c>
      <c r="E53" s="2">
        <v>273</v>
      </c>
      <c r="F53" s="2">
        <v>321</v>
      </c>
      <c r="G53" s="11">
        <v>51.791245791245785</v>
      </c>
      <c r="H53" s="11"/>
    </row>
    <row r="54" spans="1:8" ht="12.75">
      <c r="A54" s="15"/>
      <c r="B54">
        <v>31</v>
      </c>
      <c r="C54" s="2">
        <v>747</v>
      </c>
      <c r="D54" s="2">
        <v>23</v>
      </c>
      <c r="E54" s="2">
        <v>350</v>
      </c>
      <c r="F54" s="2">
        <v>397</v>
      </c>
      <c r="G54" s="11">
        <v>51.617135207496666</v>
      </c>
      <c r="H54" s="11"/>
    </row>
    <row r="55" spans="1:8" ht="12.75">
      <c r="A55" s="15"/>
      <c r="B55">
        <v>32</v>
      </c>
      <c r="C55" s="2">
        <v>670</v>
      </c>
      <c r="D55" s="2">
        <v>41</v>
      </c>
      <c r="E55" s="2">
        <v>307</v>
      </c>
      <c r="F55" s="2">
        <v>363</v>
      </c>
      <c r="G55" s="11">
        <v>51.45223880597015</v>
      </c>
      <c r="H55" s="11"/>
    </row>
    <row r="56" spans="1:8" ht="12.75">
      <c r="A56" s="15" t="s">
        <v>173</v>
      </c>
      <c r="B56">
        <v>33</v>
      </c>
      <c r="C56" s="2">
        <v>1230</v>
      </c>
      <c r="D56" s="2">
        <v>78</v>
      </c>
      <c r="E56" s="2">
        <v>520</v>
      </c>
      <c r="F56" s="2">
        <v>710</v>
      </c>
      <c r="G56" s="11">
        <v>52.717886178861754</v>
      </c>
      <c r="H56" s="11"/>
    </row>
    <row r="57" spans="1:8" ht="12.75">
      <c r="A57" s="15"/>
      <c r="B57">
        <v>35</v>
      </c>
      <c r="C57" s="2">
        <v>886</v>
      </c>
      <c r="D57" s="2">
        <v>47</v>
      </c>
      <c r="E57" s="2">
        <v>391</v>
      </c>
      <c r="F57" s="2">
        <v>495</v>
      </c>
      <c r="G57" s="11">
        <v>53.73137697516932</v>
      </c>
      <c r="H57" s="11"/>
    </row>
    <row r="58" spans="2:8" ht="12.75">
      <c r="B58">
        <v>36</v>
      </c>
      <c r="C58" s="2">
        <v>614</v>
      </c>
      <c r="D58" s="2">
        <v>38</v>
      </c>
      <c r="E58" s="2">
        <v>263</v>
      </c>
      <c r="F58" s="2">
        <v>351</v>
      </c>
      <c r="G58" s="11">
        <v>50.94136807817593</v>
      </c>
      <c r="H58" s="11"/>
    </row>
    <row r="59" spans="1:8" ht="12.75">
      <c r="A59" s="15"/>
      <c r="B59">
        <v>37</v>
      </c>
      <c r="C59" s="2">
        <v>1018</v>
      </c>
      <c r="D59" s="2">
        <v>50</v>
      </c>
      <c r="E59" s="2">
        <v>441</v>
      </c>
      <c r="F59" s="2">
        <v>577</v>
      </c>
      <c r="G59" s="11">
        <v>52.87131630648338</v>
      </c>
      <c r="H59" s="11"/>
    </row>
    <row r="60" spans="1:8" ht="12.75">
      <c r="A60" s="15"/>
      <c r="B60">
        <v>39</v>
      </c>
      <c r="C60" s="2">
        <v>525</v>
      </c>
      <c r="D60" s="2">
        <v>29</v>
      </c>
      <c r="E60" s="2">
        <v>233</v>
      </c>
      <c r="F60" s="2">
        <v>292</v>
      </c>
      <c r="G60" s="11">
        <v>53.727619047619044</v>
      </c>
      <c r="H60" s="11"/>
    </row>
    <row r="61" spans="1:8" ht="12.75">
      <c r="A61" s="15"/>
      <c r="B61">
        <v>40</v>
      </c>
      <c r="C61" s="2">
        <v>707</v>
      </c>
      <c r="D61" s="2">
        <v>40</v>
      </c>
      <c r="E61" s="2">
        <v>317</v>
      </c>
      <c r="F61" s="2">
        <v>390</v>
      </c>
      <c r="G61" s="11">
        <v>53.75388967468175</v>
      </c>
      <c r="H61" s="11"/>
    </row>
    <row r="62" spans="1:8" ht="12.75">
      <c r="A62" s="15"/>
      <c r="B62">
        <v>41</v>
      </c>
      <c r="C62" s="2">
        <v>628</v>
      </c>
      <c r="D62" s="2">
        <v>38</v>
      </c>
      <c r="E62" s="2">
        <v>278</v>
      </c>
      <c r="F62" s="2">
        <v>350</v>
      </c>
      <c r="G62" s="11">
        <v>52.288216560509575</v>
      </c>
      <c r="H62" s="11"/>
    </row>
    <row r="63" spans="1:8" ht="12.75">
      <c r="A63" s="15" t="s">
        <v>174</v>
      </c>
      <c r="B63">
        <v>42</v>
      </c>
      <c r="C63" s="2">
        <v>848</v>
      </c>
      <c r="D63" s="2">
        <v>42</v>
      </c>
      <c r="E63" s="2">
        <v>358</v>
      </c>
      <c r="F63" s="2">
        <v>490</v>
      </c>
      <c r="G63" s="11">
        <v>52.50471698113208</v>
      </c>
      <c r="H63" s="11"/>
    </row>
    <row r="64" spans="1:8" ht="12.75">
      <c r="A64" s="15"/>
      <c r="B64">
        <v>43</v>
      </c>
      <c r="C64" s="2">
        <v>523</v>
      </c>
      <c r="D64" s="2">
        <v>32</v>
      </c>
      <c r="E64" s="2">
        <v>227</v>
      </c>
      <c r="F64" s="2">
        <v>296</v>
      </c>
      <c r="G64" s="11">
        <v>53.02103250478012</v>
      </c>
      <c r="H64" s="11"/>
    </row>
    <row r="65" spans="1:8" ht="12.75">
      <c r="A65" s="15"/>
      <c r="B65">
        <v>44</v>
      </c>
      <c r="C65" s="2">
        <v>544</v>
      </c>
      <c r="D65" s="2">
        <v>23</v>
      </c>
      <c r="E65" s="2">
        <v>231</v>
      </c>
      <c r="F65" s="2">
        <v>313</v>
      </c>
      <c r="G65" s="11">
        <v>52.34558823529418</v>
      </c>
      <c r="H65" s="11"/>
    </row>
    <row r="66" spans="2:8" ht="12.75">
      <c r="B66">
        <v>45</v>
      </c>
      <c r="C66" s="2">
        <v>1059</v>
      </c>
      <c r="D66" s="2">
        <v>80</v>
      </c>
      <c r="E66" s="2">
        <v>455</v>
      </c>
      <c r="F66" s="2">
        <v>604</v>
      </c>
      <c r="G66" s="11">
        <v>50.702549575070854</v>
      </c>
      <c r="H66" s="11"/>
    </row>
    <row r="67" spans="1:8" ht="12.75">
      <c r="A67" s="15"/>
      <c r="B67">
        <v>46</v>
      </c>
      <c r="C67" s="2">
        <v>723</v>
      </c>
      <c r="D67" s="2">
        <v>38</v>
      </c>
      <c r="E67" s="2">
        <v>312</v>
      </c>
      <c r="F67" s="2">
        <v>411</v>
      </c>
      <c r="G67" s="11">
        <v>53.204702627939135</v>
      </c>
      <c r="H67" s="11"/>
    </row>
    <row r="68" spans="1:8" ht="12.75">
      <c r="A68" s="15"/>
      <c r="B68">
        <v>47</v>
      </c>
      <c r="C68" s="2">
        <v>606</v>
      </c>
      <c r="D68" s="2">
        <v>45</v>
      </c>
      <c r="E68" s="2">
        <v>250</v>
      </c>
      <c r="F68" s="2">
        <v>356</v>
      </c>
      <c r="G68" s="11">
        <v>52.24257425742573</v>
      </c>
      <c r="H68" s="11"/>
    </row>
    <row r="69" spans="1:8" ht="12.75">
      <c r="A69" s="15"/>
      <c r="B69">
        <v>50</v>
      </c>
      <c r="C69" s="2">
        <v>873</v>
      </c>
      <c r="D69" s="2">
        <v>42</v>
      </c>
      <c r="E69" s="2">
        <v>394</v>
      </c>
      <c r="F69" s="2">
        <v>479</v>
      </c>
      <c r="G69" s="11">
        <v>52.1397479954181</v>
      </c>
      <c r="H69" s="11"/>
    </row>
    <row r="70" spans="1:8" ht="12.75">
      <c r="A70" s="15"/>
      <c r="B70">
        <v>51</v>
      </c>
      <c r="C70" s="2">
        <v>997</v>
      </c>
      <c r="D70" s="2">
        <v>47</v>
      </c>
      <c r="E70" s="2">
        <v>425</v>
      </c>
      <c r="F70" s="2">
        <v>572</v>
      </c>
      <c r="G70" s="11">
        <v>54.632898696088176</v>
      </c>
      <c r="H70" s="11"/>
    </row>
    <row r="71" spans="1:8" ht="12.75">
      <c r="A71" s="15"/>
      <c r="B71">
        <v>53</v>
      </c>
      <c r="C71" s="2">
        <v>661</v>
      </c>
      <c r="D71" s="2">
        <v>25</v>
      </c>
      <c r="E71" s="2">
        <v>288</v>
      </c>
      <c r="F71" s="2">
        <v>373</v>
      </c>
      <c r="G71" s="11">
        <v>52.021180030257206</v>
      </c>
      <c r="H71" s="11"/>
    </row>
    <row r="72" spans="1:8" ht="12.75">
      <c r="A72" s="15"/>
      <c r="B72">
        <v>54</v>
      </c>
      <c r="C72" s="2">
        <v>585</v>
      </c>
      <c r="D72" s="2">
        <v>36</v>
      </c>
      <c r="E72" s="2">
        <v>257</v>
      </c>
      <c r="F72" s="2">
        <v>328</v>
      </c>
      <c r="G72" s="11">
        <v>53.7982905982906</v>
      </c>
      <c r="H72" s="11"/>
    </row>
    <row r="73" spans="1:8" ht="12.75">
      <c r="A73" s="15"/>
      <c r="B73">
        <v>55</v>
      </c>
      <c r="C73" s="2">
        <v>1057</v>
      </c>
      <c r="D73" s="2">
        <v>49</v>
      </c>
      <c r="E73" s="2">
        <v>466</v>
      </c>
      <c r="F73" s="2">
        <v>591</v>
      </c>
      <c r="G73" s="11">
        <v>54.63197729422896</v>
      </c>
      <c r="H73" s="11"/>
    </row>
    <row r="74" spans="1:8" ht="12.75">
      <c r="A74" s="15"/>
      <c r="B74">
        <v>57</v>
      </c>
      <c r="C74" s="2">
        <v>765</v>
      </c>
      <c r="D74" s="2">
        <v>26</v>
      </c>
      <c r="E74" s="2">
        <v>325</v>
      </c>
      <c r="F74" s="2">
        <v>440</v>
      </c>
      <c r="G74" s="11">
        <v>53.24967320261439</v>
      </c>
      <c r="H74" s="11"/>
    </row>
    <row r="75" ht="12.75">
      <c r="A75" s="14" t="s">
        <v>175</v>
      </c>
    </row>
    <row r="76" spans="1:8" ht="12.75">
      <c r="A76" s="15" t="s">
        <v>176</v>
      </c>
      <c r="B76">
        <v>1</v>
      </c>
      <c r="C76" s="2">
        <v>627</v>
      </c>
      <c r="D76" s="2">
        <v>16</v>
      </c>
      <c r="E76" s="2">
        <v>275</v>
      </c>
      <c r="F76" s="2">
        <v>352</v>
      </c>
      <c r="G76" s="11">
        <v>54.28229665071774</v>
      </c>
      <c r="H76" s="11"/>
    </row>
    <row r="77" spans="1:8" ht="12.75">
      <c r="A77" s="15"/>
      <c r="B77">
        <v>2</v>
      </c>
      <c r="C77" s="2">
        <v>1213</v>
      </c>
      <c r="D77" s="2">
        <v>67</v>
      </c>
      <c r="E77" s="2">
        <v>561</v>
      </c>
      <c r="F77" s="2">
        <v>652</v>
      </c>
      <c r="G77" s="11">
        <v>50.6183017312449</v>
      </c>
      <c r="H77" s="11"/>
    </row>
    <row r="78" spans="1:8" ht="12.75">
      <c r="A78" s="15"/>
      <c r="B78">
        <v>4</v>
      </c>
      <c r="C78" s="2">
        <v>1346</v>
      </c>
      <c r="D78" s="2">
        <v>42</v>
      </c>
      <c r="E78" s="2">
        <v>624</v>
      </c>
      <c r="F78" s="2">
        <v>722</v>
      </c>
      <c r="G78" s="11">
        <v>51.377414561664274</v>
      </c>
      <c r="H78" s="11"/>
    </row>
    <row r="79" spans="2:8" ht="12.75">
      <c r="B79">
        <v>7</v>
      </c>
      <c r="C79" s="2">
        <v>799</v>
      </c>
      <c r="D79" s="2">
        <v>30</v>
      </c>
      <c r="E79" s="2">
        <v>376</v>
      </c>
      <c r="F79" s="2">
        <v>423</v>
      </c>
      <c r="G79" s="11">
        <v>54.1289111389236</v>
      </c>
      <c r="H79" s="11"/>
    </row>
    <row r="80" spans="2:8" ht="12.75">
      <c r="B80">
        <v>8</v>
      </c>
      <c r="C80" s="2">
        <v>951</v>
      </c>
      <c r="D80" s="2">
        <v>42</v>
      </c>
      <c r="E80" s="2">
        <v>417</v>
      </c>
      <c r="F80" s="2">
        <v>534</v>
      </c>
      <c r="G80" s="11">
        <v>51.41009463722399</v>
      </c>
      <c r="H80" s="11"/>
    </row>
    <row r="81" spans="1:8" ht="12.75">
      <c r="A81" s="15" t="s">
        <v>177</v>
      </c>
      <c r="B81">
        <v>10</v>
      </c>
      <c r="C81" s="2">
        <v>1111</v>
      </c>
      <c r="D81" s="2">
        <v>46</v>
      </c>
      <c r="E81" s="2">
        <v>499</v>
      </c>
      <c r="F81" s="2">
        <v>612</v>
      </c>
      <c r="G81" s="11">
        <v>53.26192619261924</v>
      </c>
      <c r="H81" s="11"/>
    </row>
    <row r="82" spans="1:8" ht="12.75">
      <c r="A82" s="15"/>
      <c r="B82">
        <v>13</v>
      </c>
      <c r="C82" s="2">
        <v>733</v>
      </c>
      <c r="D82" s="2">
        <v>26</v>
      </c>
      <c r="E82" s="2">
        <v>322</v>
      </c>
      <c r="F82" s="2">
        <v>411</v>
      </c>
      <c r="G82" s="11">
        <v>54.09140518417461</v>
      </c>
      <c r="H82" s="11"/>
    </row>
    <row r="83" spans="1:8" ht="12.75">
      <c r="A83" s="15"/>
      <c r="B83">
        <v>14</v>
      </c>
      <c r="C83" s="2">
        <v>541</v>
      </c>
      <c r="D83" s="2">
        <v>26</v>
      </c>
      <c r="E83" s="2">
        <v>228</v>
      </c>
      <c r="F83" s="2">
        <v>313</v>
      </c>
      <c r="G83" s="11">
        <v>54.2846580406654</v>
      </c>
      <c r="H83" s="11"/>
    </row>
    <row r="84" spans="1:8" ht="12.75">
      <c r="A84" s="15"/>
      <c r="B84">
        <v>15</v>
      </c>
      <c r="C84" s="2">
        <v>775</v>
      </c>
      <c r="D84" s="2">
        <v>27</v>
      </c>
      <c r="E84" s="2">
        <v>336</v>
      </c>
      <c r="F84" s="2">
        <v>439</v>
      </c>
      <c r="G84" s="11">
        <v>53.13419354838715</v>
      </c>
      <c r="H84" s="11"/>
    </row>
    <row r="85" spans="1:8" ht="12.75">
      <c r="A85" s="15" t="s">
        <v>178</v>
      </c>
      <c r="B85">
        <v>17</v>
      </c>
      <c r="C85" s="2">
        <v>1029</v>
      </c>
      <c r="D85" s="2">
        <v>34</v>
      </c>
      <c r="E85" s="2">
        <v>442</v>
      </c>
      <c r="F85" s="2">
        <v>587</v>
      </c>
      <c r="G85" s="11">
        <v>52.60738581146746</v>
      </c>
      <c r="H85" s="11"/>
    </row>
    <row r="86" spans="1:8" ht="12.75">
      <c r="A86" s="15"/>
      <c r="B86">
        <v>18</v>
      </c>
      <c r="C86" s="2">
        <v>645</v>
      </c>
      <c r="D86" s="2">
        <v>31</v>
      </c>
      <c r="E86" s="2">
        <v>259</v>
      </c>
      <c r="F86" s="2">
        <v>386</v>
      </c>
      <c r="G86" s="11">
        <v>52.84341085271315</v>
      </c>
      <c r="H86" s="11"/>
    </row>
    <row r="87" spans="1:8" ht="12.75">
      <c r="A87" s="15"/>
      <c r="B87">
        <v>19</v>
      </c>
      <c r="C87" s="2">
        <v>821</v>
      </c>
      <c r="D87" s="2">
        <v>34</v>
      </c>
      <c r="E87" s="2">
        <v>355</v>
      </c>
      <c r="F87" s="2">
        <v>466</v>
      </c>
      <c r="G87" s="11">
        <v>52.36419001218021</v>
      </c>
      <c r="H87" s="11"/>
    </row>
    <row r="88" spans="1:8" ht="12.75">
      <c r="A88" s="15"/>
      <c r="B88">
        <v>20</v>
      </c>
      <c r="C88" s="2">
        <v>1071</v>
      </c>
      <c r="D88" s="2">
        <v>55</v>
      </c>
      <c r="E88" s="2">
        <v>464</v>
      </c>
      <c r="F88" s="2">
        <v>607</v>
      </c>
      <c r="G88" s="11">
        <v>51.981325863678755</v>
      </c>
      <c r="H88" s="11"/>
    </row>
    <row r="89" spans="2:8" ht="12.75">
      <c r="B89">
        <v>21</v>
      </c>
      <c r="C89" s="2">
        <v>910</v>
      </c>
      <c r="D89" s="2">
        <v>34</v>
      </c>
      <c r="E89" s="2">
        <v>383</v>
      </c>
      <c r="F89" s="2">
        <v>527</v>
      </c>
      <c r="G89" s="11">
        <v>51.84725274725281</v>
      </c>
      <c r="H89" s="11"/>
    </row>
    <row r="90" spans="1:8" ht="12.75">
      <c r="A90" s="15"/>
      <c r="B90">
        <v>23</v>
      </c>
      <c r="C90" s="2">
        <v>1073</v>
      </c>
      <c r="D90" s="2">
        <v>51</v>
      </c>
      <c r="E90" s="2">
        <v>459</v>
      </c>
      <c r="F90" s="2">
        <v>614</v>
      </c>
      <c r="G90" s="11">
        <v>55.17241379310344</v>
      </c>
      <c r="H90" s="11"/>
    </row>
    <row r="91" spans="1:8" ht="12.75">
      <c r="A91" s="15"/>
      <c r="B91">
        <v>25</v>
      </c>
      <c r="C91" s="2">
        <v>783</v>
      </c>
      <c r="D91" s="2">
        <v>34</v>
      </c>
      <c r="E91" s="2">
        <v>349</v>
      </c>
      <c r="F91" s="2">
        <v>434</v>
      </c>
      <c r="G91" s="11">
        <v>52.7318007662836</v>
      </c>
      <c r="H91" s="11"/>
    </row>
    <row r="92" spans="1:8" ht="12.75">
      <c r="A92" s="15"/>
      <c r="B92">
        <v>26</v>
      </c>
      <c r="C92" s="2">
        <v>985</v>
      </c>
      <c r="D92" s="2">
        <v>48</v>
      </c>
      <c r="E92" s="2">
        <v>450</v>
      </c>
      <c r="F92" s="2">
        <v>535</v>
      </c>
      <c r="G92" s="11">
        <v>53.42131979695432</v>
      </c>
      <c r="H92" s="11"/>
    </row>
    <row r="93" spans="1:8" ht="12.75">
      <c r="A93" s="15"/>
      <c r="B93">
        <v>27</v>
      </c>
      <c r="C93" s="2">
        <v>539</v>
      </c>
      <c r="D93" s="2">
        <v>23</v>
      </c>
      <c r="E93" s="2">
        <v>204</v>
      </c>
      <c r="F93" s="2">
        <v>335</v>
      </c>
      <c r="G93" s="11">
        <v>55.90538033395178</v>
      </c>
      <c r="H93" s="11"/>
    </row>
    <row r="94" spans="1:8" ht="12.75">
      <c r="A94" s="15"/>
      <c r="B94">
        <v>28</v>
      </c>
      <c r="C94" s="2">
        <v>1426</v>
      </c>
      <c r="D94" s="2">
        <v>89</v>
      </c>
      <c r="E94" s="2">
        <v>654</v>
      </c>
      <c r="F94" s="2">
        <v>772</v>
      </c>
      <c r="G94" s="11">
        <v>50.871669004207526</v>
      </c>
      <c r="H94" s="11"/>
    </row>
    <row r="95" spans="1:8" ht="12.75">
      <c r="A95" s="15"/>
      <c r="B95">
        <v>29</v>
      </c>
      <c r="C95" s="2">
        <v>650</v>
      </c>
      <c r="D95" s="2">
        <v>29</v>
      </c>
      <c r="E95" s="2">
        <v>278</v>
      </c>
      <c r="F95" s="2">
        <v>372</v>
      </c>
      <c r="G95" s="11">
        <v>53.647692307692346</v>
      </c>
      <c r="H95" s="11"/>
    </row>
    <row r="96" spans="1:8" ht="12.75">
      <c r="A96" s="15"/>
      <c r="B96">
        <v>30</v>
      </c>
      <c r="C96" s="2">
        <v>833</v>
      </c>
      <c r="D96" s="2">
        <v>61</v>
      </c>
      <c r="E96" s="2">
        <v>381</v>
      </c>
      <c r="F96" s="2">
        <v>452</v>
      </c>
      <c r="G96" s="11">
        <v>49.364945978391354</v>
      </c>
      <c r="H96" s="11"/>
    </row>
    <row r="97" spans="1:8" ht="12.75">
      <c r="A97" s="15"/>
      <c r="B97">
        <v>32</v>
      </c>
      <c r="C97" s="2">
        <v>751</v>
      </c>
      <c r="D97" s="2">
        <v>29</v>
      </c>
      <c r="E97" s="2">
        <v>312</v>
      </c>
      <c r="F97" s="2">
        <v>439</v>
      </c>
      <c r="G97" s="11">
        <v>54.64047936085222</v>
      </c>
      <c r="H97" s="11"/>
    </row>
    <row r="98" spans="1:8" ht="12.75">
      <c r="A98" s="15" t="s">
        <v>309</v>
      </c>
      <c r="B98">
        <v>33</v>
      </c>
      <c r="C98" s="2">
        <v>667</v>
      </c>
      <c r="D98" s="2">
        <v>32</v>
      </c>
      <c r="E98" s="2">
        <v>294</v>
      </c>
      <c r="F98" s="2">
        <v>373</v>
      </c>
      <c r="G98" s="11">
        <v>54.20539730134941</v>
      </c>
      <c r="H98" s="11"/>
    </row>
    <row r="99" spans="1:8" ht="12.75">
      <c r="A99" s="15"/>
      <c r="B99">
        <v>34</v>
      </c>
      <c r="C99" s="2">
        <v>1076</v>
      </c>
      <c r="D99" s="2">
        <v>76</v>
      </c>
      <c r="E99" s="2">
        <v>480</v>
      </c>
      <c r="F99" s="2">
        <v>596</v>
      </c>
      <c r="G99" s="11">
        <v>53.79275092936804</v>
      </c>
      <c r="H99" s="11"/>
    </row>
    <row r="100" spans="1:8" ht="12.75">
      <c r="A100" s="15"/>
      <c r="B100">
        <v>35</v>
      </c>
      <c r="C100" s="2">
        <v>1273</v>
      </c>
      <c r="D100" s="2">
        <v>81</v>
      </c>
      <c r="E100" s="2">
        <v>576</v>
      </c>
      <c r="F100" s="2">
        <v>697</v>
      </c>
      <c r="G100" s="11">
        <v>50.53181461115471</v>
      </c>
      <c r="H100" s="11"/>
    </row>
    <row r="101" spans="1:8" ht="12.75">
      <c r="A101" s="15"/>
      <c r="B101">
        <v>36</v>
      </c>
      <c r="C101" s="2">
        <v>1148</v>
      </c>
      <c r="D101" s="2">
        <v>50</v>
      </c>
      <c r="E101" s="2">
        <v>502</v>
      </c>
      <c r="F101" s="2">
        <v>646</v>
      </c>
      <c r="G101" s="11">
        <v>52.10714285714281</v>
      </c>
      <c r="H101" s="11"/>
    </row>
    <row r="102" spans="1:8" ht="12.75">
      <c r="A102" s="15"/>
      <c r="B102">
        <v>37</v>
      </c>
      <c r="C102" s="2">
        <v>923</v>
      </c>
      <c r="D102" s="2">
        <v>40</v>
      </c>
      <c r="E102" s="2">
        <v>396</v>
      </c>
      <c r="F102" s="2">
        <v>527</v>
      </c>
      <c r="G102" s="11">
        <v>53.18959913326108</v>
      </c>
      <c r="H102" s="11"/>
    </row>
    <row r="103" spans="1:8" ht="12.75">
      <c r="A103" s="15"/>
      <c r="B103">
        <v>38</v>
      </c>
      <c r="C103" s="2">
        <v>546</v>
      </c>
      <c r="D103" s="2">
        <v>29</v>
      </c>
      <c r="E103" s="2">
        <v>241</v>
      </c>
      <c r="F103" s="2">
        <v>305</v>
      </c>
      <c r="G103" s="11">
        <v>53.70695970695974</v>
      </c>
      <c r="H103" s="11"/>
    </row>
    <row r="104" spans="1:8" ht="12.75">
      <c r="A104" s="15"/>
      <c r="B104">
        <v>40</v>
      </c>
      <c r="C104" s="2">
        <v>709</v>
      </c>
      <c r="D104" s="2">
        <v>38</v>
      </c>
      <c r="E104" s="2">
        <v>302</v>
      </c>
      <c r="F104" s="2">
        <v>407</v>
      </c>
      <c r="G104" s="11">
        <v>53.021156558533164</v>
      </c>
      <c r="H104" s="11"/>
    </row>
    <row r="105" spans="1:8" ht="12.75">
      <c r="A105" s="15"/>
      <c r="B105">
        <v>41</v>
      </c>
      <c r="C105" s="2">
        <v>1482</v>
      </c>
      <c r="D105" s="2">
        <v>69</v>
      </c>
      <c r="E105" s="2">
        <v>658</v>
      </c>
      <c r="F105" s="2">
        <v>824</v>
      </c>
      <c r="G105" s="11">
        <v>52.7139001349528</v>
      </c>
      <c r="H105" s="11"/>
    </row>
    <row r="106" spans="1:8" ht="12.75">
      <c r="A106" s="15"/>
      <c r="B106">
        <v>44</v>
      </c>
      <c r="C106" s="2">
        <v>1223</v>
      </c>
      <c r="D106" s="2">
        <v>62</v>
      </c>
      <c r="E106" s="2">
        <v>527</v>
      </c>
      <c r="F106" s="2">
        <v>696</v>
      </c>
      <c r="G106" s="11">
        <v>51.75960752248565</v>
      </c>
      <c r="H106" s="11"/>
    </row>
    <row r="107" spans="1:8" ht="12.75">
      <c r="A107" s="15"/>
      <c r="B107">
        <v>46</v>
      </c>
      <c r="C107" s="2">
        <v>509</v>
      </c>
      <c r="D107" s="2">
        <v>27</v>
      </c>
      <c r="E107" s="2">
        <v>223</v>
      </c>
      <c r="F107" s="2">
        <v>286</v>
      </c>
      <c r="G107" s="11">
        <v>54.38703339882119</v>
      </c>
      <c r="H107" s="11"/>
    </row>
    <row r="108" spans="1:8" ht="12.75">
      <c r="A108" s="15"/>
      <c r="B108">
        <v>47</v>
      </c>
      <c r="C108" s="2">
        <v>1208</v>
      </c>
      <c r="D108" s="2">
        <v>86</v>
      </c>
      <c r="E108" s="2">
        <v>547</v>
      </c>
      <c r="F108" s="2">
        <v>661</v>
      </c>
      <c r="G108" s="11">
        <v>51.17632450331132</v>
      </c>
      <c r="H108" s="11"/>
    </row>
    <row r="109" spans="1:8" ht="12.75">
      <c r="A109" s="15"/>
      <c r="B109">
        <v>48</v>
      </c>
      <c r="C109" s="2">
        <v>1416</v>
      </c>
      <c r="D109" s="2">
        <v>82</v>
      </c>
      <c r="E109" s="2">
        <v>615</v>
      </c>
      <c r="F109" s="2">
        <v>801</v>
      </c>
      <c r="G109" s="11">
        <v>51.95056497175144</v>
      </c>
      <c r="H109" s="11"/>
    </row>
    <row r="110" spans="1:8" ht="12.75">
      <c r="A110" s="15"/>
      <c r="B110">
        <v>49</v>
      </c>
      <c r="C110" s="2">
        <v>843</v>
      </c>
      <c r="D110" s="2">
        <v>36</v>
      </c>
      <c r="E110" s="2">
        <v>354</v>
      </c>
      <c r="F110" s="2">
        <v>489</v>
      </c>
      <c r="G110" s="11">
        <v>53.46975088967968</v>
      </c>
      <c r="H110" s="11"/>
    </row>
    <row r="111" spans="1:8" ht="12.75">
      <c r="A111" s="15"/>
      <c r="B111">
        <v>50</v>
      </c>
      <c r="C111" s="2">
        <v>1001</v>
      </c>
      <c r="D111" s="2">
        <v>65</v>
      </c>
      <c r="E111" s="2">
        <v>432</v>
      </c>
      <c r="F111" s="2">
        <v>569</v>
      </c>
      <c r="G111" s="11">
        <v>53.40659340659347</v>
      </c>
      <c r="H111" s="11"/>
    </row>
    <row r="112" spans="1:8" ht="12.75">
      <c r="A112" s="15"/>
      <c r="B112">
        <v>51</v>
      </c>
      <c r="C112" s="2">
        <v>801</v>
      </c>
      <c r="D112" s="2">
        <v>40</v>
      </c>
      <c r="E112" s="2">
        <v>365</v>
      </c>
      <c r="F112" s="2">
        <v>436</v>
      </c>
      <c r="G112" s="11">
        <v>51.97627965043698</v>
      </c>
      <c r="H112" s="11"/>
    </row>
    <row r="113" spans="2:8" ht="12.75">
      <c r="B113">
        <v>52</v>
      </c>
      <c r="C113" s="2">
        <v>1516</v>
      </c>
      <c r="D113" s="2">
        <v>58</v>
      </c>
      <c r="E113" s="2">
        <v>661</v>
      </c>
      <c r="F113" s="2">
        <v>855</v>
      </c>
      <c r="G113" s="11">
        <v>52.884564643799436</v>
      </c>
      <c r="H113" s="11"/>
    </row>
    <row r="114" spans="1:8" ht="12.75">
      <c r="A114" s="15"/>
      <c r="B114">
        <v>53</v>
      </c>
      <c r="C114" s="2">
        <v>741</v>
      </c>
      <c r="D114" s="2">
        <v>47</v>
      </c>
      <c r="E114" s="2">
        <v>331</v>
      </c>
      <c r="F114" s="2">
        <v>410</v>
      </c>
      <c r="G114" s="11">
        <v>51.31983805668011</v>
      </c>
      <c r="H114" s="11"/>
    </row>
    <row r="115" spans="1:8" ht="12.75">
      <c r="A115" s="15"/>
      <c r="B115">
        <v>55</v>
      </c>
      <c r="C115" s="2">
        <v>698</v>
      </c>
      <c r="D115" s="2">
        <v>35</v>
      </c>
      <c r="E115" s="2">
        <v>324</v>
      </c>
      <c r="F115" s="2">
        <v>374</v>
      </c>
      <c r="G115" s="11">
        <v>53.57163323782234</v>
      </c>
      <c r="H115" s="11"/>
    </row>
    <row r="116" ht="12.75">
      <c r="A116" s="14" t="s">
        <v>184</v>
      </c>
    </row>
    <row r="117" spans="1:8" ht="12.75">
      <c r="A117" s="15" t="s">
        <v>185</v>
      </c>
      <c r="B117">
        <v>1</v>
      </c>
      <c r="C117" s="2">
        <v>1048</v>
      </c>
      <c r="D117" s="2">
        <v>58</v>
      </c>
      <c r="E117" s="2">
        <v>486</v>
      </c>
      <c r="F117" s="2">
        <v>562</v>
      </c>
      <c r="G117" s="11">
        <v>52.233778625954216</v>
      </c>
      <c r="H117" s="11"/>
    </row>
    <row r="118" spans="1:8" ht="12.75">
      <c r="A118" s="15"/>
      <c r="B118">
        <v>2</v>
      </c>
      <c r="C118" s="2">
        <v>545</v>
      </c>
      <c r="D118" s="2">
        <v>20</v>
      </c>
      <c r="E118" s="2">
        <v>248</v>
      </c>
      <c r="F118" s="2">
        <v>297</v>
      </c>
      <c r="G118" s="11">
        <v>52.783486238532106</v>
      </c>
      <c r="H118" s="11"/>
    </row>
    <row r="119" spans="1:8" ht="12.75">
      <c r="A119" s="15"/>
      <c r="B119">
        <v>3</v>
      </c>
      <c r="C119" s="2">
        <v>1175</v>
      </c>
      <c r="D119" s="2">
        <v>75</v>
      </c>
      <c r="E119" s="2">
        <v>557</v>
      </c>
      <c r="F119" s="2">
        <v>618</v>
      </c>
      <c r="G119" s="11">
        <v>49.06297872340432</v>
      </c>
      <c r="H119" s="11"/>
    </row>
    <row r="120" spans="1:8" ht="12.75">
      <c r="A120" s="15"/>
      <c r="B120">
        <v>4</v>
      </c>
      <c r="C120" s="2">
        <v>723</v>
      </c>
      <c r="D120" s="2">
        <v>28</v>
      </c>
      <c r="E120" s="2">
        <v>333</v>
      </c>
      <c r="F120" s="2">
        <v>390</v>
      </c>
      <c r="G120" s="11">
        <v>53.03457814661132</v>
      </c>
      <c r="H120" s="11"/>
    </row>
    <row r="121" spans="1:8" ht="12.75">
      <c r="A121" s="15"/>
      <c r="B121">
        <v>5</v>
      </c>
      <c r="C121" s="2">
        <v>1080</v>
      </c>
      <c r="D121" s="2">
        <v>99</v>
      </c>
      <c r="E121" s="2">
        <v>506</v>
      </c>
      <c r="F121" s="2">
        <v>574</v>
      </c>
      <c r="G121" s="11">
        <v>45.7888888888889</v>
      </c>
      <c r="H121" s="11"/>
    </row>
    <row r="122" spans="1:8" ht="12.75">
      <c r="A122" s="15"/>
      <c r="B122">
        <v>6</v>
      </c>
      <c r="C122" s="2">
        <v>1262</v>
      </c>
      <c r="D122" s="2">
        <v>100</v>
      </c>
      <c r="E122" s="2">
        <v>600</v>
      </c>
      <c r="F122" s="2">
        <v>662</v>
      </c>
      <c r="G122" s="11">
        <v>47.20126782884312</v>
      </c>
      <c r="H122" s="11"/>
    </row>
    <row r="123" spans="1:8" ht="12.75">
      <c r="A123" s="15"/>
      <c r="B123">
        <v>20</v>
      </c>
      <c r="C123" s="2">
        <v>1087</v>
      </c>
      <c r="D123" s="2">
        <v>78</v>
      </c>
      <c r="E123" s="2">
        <v>524</v>
      </c>
      <c r="F123" s="2">
        <v>563</v>
      </c>
      <c r="G123" s="11">
        <v>49.84820607175713</v>
      </c>
      <c r="H123" s="11"/>
    </row>
    <row r="124" spans="2:8" ht="12.75">
      <c r="B124">
        <v>21</v>
      </c>
      <c r="C124" s="2">
        <v>1494</v>
      </c>
      <c r="D124" s="2">
        <v>119</v>
      </c>
      <c r="E124" s="2">
        <v>694</v>
      </c>
      <c r="F124" s="2">
        <v>800</v>
      </c>
      <c r="G124" s="11">
        <v>46.30923694779119</v>
      </c>
      <c r="H124" s="11"/>
    </row>
    <row r="125" spans="2:8" ht="12.75">
      <c r="B125">
        <v>22</v>
      </c>
      <c r="C125" s="2">
        <v>976</v>
      </c>
      <c r="D125" s="2">
        <v>69</v>
      </c>
      <c r="E125" s="2">
        <v>446</v>
      </c>
      <c r="F125" s="2">
        <v>530</v>
      </c>
      <c r="G125" s="11">
        <v>50.01946721311476</v>
      </c>
      <c r="H125" s="11"/>
    </row>
    <row r="126" spans="1:8" ht="12.75">
      <c r="A126" s="15" t="s">
        <v>186</v>
      </c>
      <c r="B126">
        <v>7</v>
      </c>
      <c r="C126" s="2">
        <v>1112</v>
      </c>
      <c r="D126" s="2">
        <v>73</v>
      </c>
      <c r="E126" s="2">
        <v>490</v>
      </c>
      <c r="F126" s="2">
        <v>622</v>
      </c>
      <c r="G126" s="11">
        <v>51.78327338129497</v>
      </c>
      <c r="H126" s="11"/>
    </row>
    <row r="127" spans="1:8" ht="12.75">
      <c r="A127" s="15"/>
      <c r="B127">
        <v>8</v>
      </c>
      <c r="C127" s="2">
        <v>669</v>
      </c>
      <c r="D127" s="2">
        <v>38</v>
      </c>
      <c r="E127" s="2">
        <v>308</v>
      </c>
      <c r="F127" s="2">
        <v>361</v>
      </c>
      <c r="G127" s="11">
        <v>50.05680119581457</v>
      </c>
      <c r="H127" s="11"/>
    </row>
    <row r="128" spans="1:8" ht="12.75">
      <c r="A128" s="15"/>
      <c r="B128">
        <v>9</v>
      </c>
      <c r="C128" s="2">
        <v>759</v>
      </c>
      <c r="D128" s="2">
        <v>23</v>
      </c>
      <c r="E128" s="2">
        <v>338</v>
      </c>
      <c r="F128" s="2">
        <v>421</v>
      </c>
      <c r="G128" s="11">
        <v>53.45059288537551</v>
      </c>
      <c r="H128" s="11"/>
    </row>
    <row r="129" spans="1:8" ht="12.75">
      <c r="A129" s="15"/>
      <c r="B129">
        <v>10</v>
      </c>
      <c r="C129" s="2">
        <v>847</v>
      </c>
      <c r="D129" s="2">
        <v>60</v>
      </c>
      <c r="E129" s="2">
        <v>381</v>
      </c>
      <c r="F129" s="2">
        <v>466</v>
      </c>
      <c r="G129" s="11">
        <v>50.24085005903191</v>
      </c>
      <c r="H129" s="11"/>
    </row>
    <row r="130" spans="1:8" ht="12.75">
      <c r="A130" s="15"/>
      <c r="B130">
        <v>11</v>
      </c>
      <c r="C130" s="2">
        <v>638</v>
      </c>
      <c r="D130" s="2">
        <v>28</v>
      </c>
      <c r="E130" s="2">
        <v>302</v>
      </c>
      <c r="F130" s="2">
        <v>336</v>
      </c>
      <c r="G130" s="11">
        <v>52.82915360501562</v>
      </c>
      <c r="H130" s="11"/>
    </row>
    <row r="131" spans="1:8" ht="12.75">
      <c r="A131" s="15" t="s">
        <v>187</v>
      </c>
      <c r="B131">
        <v>12</v>
      </c>
      <c r="C131" s="2">
        <v>1051</v>
      </c>
      <c r="D131" s="2">
        <v>38</v>
      </c>
      <c r="E131" s="2">
        <v>485</v>
      </c>
      <c r="F131" s="2">
        <v>566</v>
      </c>
      <c r="G131" s="11">
        <v>53.877259752616496</v>
      </c>
      <c r="H131" s="11"/>
    </row>
    <row r="132" spans="1:8" ht="12.75">
      <c r="A132" s="15"/>
      <c r="B132">
        <v>14</v>
      </c>
      <c r="C132" s="2">
        <v>638</v>
      </c>
      <c r="D132" s="2">
        <v>36</v>
      </c>
      <c r="E132" s="2">
        <v>288</v>
      </c>
      <c r="F132" s="2">
        <v>350</v>
      </c>
      <c r="G132" s="11">
        <v>53.434169278996904</v>
      </c>
      <c r="H132" s="11"/>
    </row>
    <row r="133" spans="1:8" ht="12.75">
      <c r="A133" s="15"/>
      <c r="B133">
        <v>15</v>
      </c>
      <c r="C133" s="2">
        <v>909</v>
      </c>
      <c r="D133" s="2">
        <v>48</v>
      </c>
      <c r="E133" s="2">
        <v>413</v>
      </c>
      <c r="F133" s="2">
        <v>496</v>
      </c>
      <c r="G133" s="11">
        <v>54.25962596259624</v>
      </c>
      <c r="H133" s="11"/>
    </row>
    <row r="134" spans="2:8" ht="12.75">
      <c r="B134">
        <v>16</v>
      </c>
      <c r="C134" s="2">
        <v>985</v>
      </c>
      <c r="D134" s="2">
        <v>36</v>
      </c>
      <c r="E134" s="2">
        <v>433</v>
      </c>
      <c r="F134" s="2">
        <v>552</v>
      </c>
      <c r="G134" s="11">
        <v>56.18680203045682</v>
      </c>
      <c r="H134" s="11"/>
    </row>
    <row r="135" spans="1:8" ht="12.75">
      <c r="A135" s="15" t="s">
        <v>188</v>
      </c>
      <c r="B135">
        <v>17</v>
      </c>
      <c r="C135" s="2">
        <v>1806</v>
      </c>
      <c r="D135" s="2">
        <v>120</v>
      </c>
      <c r="E135" s="2">
        <v>883</v>
      </c>
      <c r="F135" s="2">
        <v>923</v>
      </c>
      <c r="G135" s="11">
        <v>45.7724252491694</v>
      </c>
      <c r="H135" s="11"/>
    </row>
    <row r="136" spans="1:8" ht="12.75">
      <c r="A136" s="15"/>
      <c r="B136">
        <v>18</v>
      </c>
      <c r="C136" s="2">
        <v>1573</v>
      </c>
      <c r="D136" s="2">
        <v>111</v>
      </c>
      <c r="E136" s="2">
        <v>804</v>
      </c>
      <c r="F136" s="2">
        <v>769</v>
      </c>
      <c r="G136" s="11">
        <v>45.138588684043334</v>
      </c>
      <c r="H136" s="11"/>
    </row>
    <row r="137" spans="1:8" ht="12.75">
      <c r="A137" s="15"/>
      <c r="B137">
        <v>19</v>
      </c>
      <c r="C137" s="2">
        <v>1484</v>
      </c>
      <c r="D137" s="2">
        <v>83</v>
      </c>
      <c r="E137" s="2">
        <v>737</v>
      </c>
      <c r="F137" s="2">
        <v>747</v>
      </c>
      <c r="G137" s="11">
        <v>43.22978436657688</v>
      </c>
      <c r="H137" s="11"/>
    </row>
    <row r="138" spans="1:8" ht="12.75">
      <c r="A138" s="15"/>
      <c r="B138">
        <v>23</v>
      </c>
      <c r="C138" s="2">
        <v>738</v>
      </c>
      <c r="D138" s="2">
        <v>30</v>
      </c>
      <c r="E138" s="2">
        <v>341</v>
      </c>
      <c r="F138" s="2">
        <v>397</v>
      </c>
      <c r="G138" s="11">
        <v>51.18292682926825</v>
      </c>
      <c r="H138" s="11"/>
    </row>
    <row r="139" spans="1:8" ht="12.75">
      <c r="A139" s="15"/>
      <c r="B139">
        <v>24</v>
      </c>
      <c r="C139" s="2">
        <v>1238</v>
      </c>
      <c r="D139" s="2">
        <v>75</v>
      </c>
      <c r="E139" s="2">
        <v>608</v>
      </c>
      <c r="F139" s="2">
        <v>630</v>
      </c>
      <c r="G139" s="11">
        <v>42.94426494345722</v>
      </c>
      <c r="H139" s="11"/>
    </row>
    <row r="140" spans="1:8" ht="12.75">
      <c r="A140" s="15"/>
      <c r="B140">
        <v>25</v>
      </c>
      <c r="C140" s="2">
        <v>1493</v>
      </c>
      <c r="D140" s="2">
        <v>79</v>
      </c>
      <c r="E140" s="2">
        <v>739</v>
      </c>
      <c r="F140" s="2">
        <v>754</v>
      </c>
      <c r="G140" s="11">
        <v>44.7742799732083</v>
      </c>
      <c r="H140" s="11"/>
    </row>
    <row r="141" spans="1:8" ht="12.75">
      <c r="A141" s="15"/>
      <c r="B141">
        <v>26</v>
      </c>
      <c r="C141" s="2">
        <v>820</v>
      </c>
      <c r="D141" s="2">
        <v>32</v>
      </c>
      <c r="E141" s="2">
        <v>402</v>
      </c>
      <c r="F141" s="2">
        <v>418</v>
      </c>
      <c r="G141" s="11">
        <v>42.6475609756098</v>
      </c>
      <c r="H141" s="11"/>
    </row>
    <row r="142" spans="1:8" ht="12.75">
      <c r="A142" s="14" t="s">
        <v>189</v>
      </c>
      <c r="C142" s="2"/>
      <c r="D142" s="2"/>
      <c r="E142" s="2"/>
      <c r="F142" s="2"/>
      <c r="G142" s="11"/>
      <c r="H142" s="11"/>
    </row>
    <row r="143" spans="1:8" ht="12.75">
      <c r="A143" s="15" t="s">
        <v>190</v>
      </c>
      <c r="B143">
        <v>1</v>
      </c>
      <c r="C143" s="2">
        <v>945</v>
      </c>
      <c r="D143" s="2">
        <v>63</v>
      </c>
      <c r="E143" s="2">
        <v>406</v>
      </c>
      <c r="F143" s="2">
        <v>539</v>
      </c>
      <c r="G143" s="11">
        <v>52.22222222222223</v>
      </c>
      <c r="H143" s="11"/>
    </row>
    <row r="144" spans="1:8" ht="12.75">
      <c r="A144" s="15"/>
      <c r="B144">
        <v>2</v>
      </c>
      <c r="C144" s="2">
        <v>580</v>
      </c>
      <c r="D144" s="2">
        <v>33</v>
      </c>
      <c r="E144" s="2">
        <v>250</v>
      </c>
      <c r="F144" s="2">
        <v>330</v>
      </c>
      <c r="G144" s="11">
        <v>50.34310344827589</v>
      </c>
      <c r="H144" s="11"/>
    </row>
    <row r="145" spans="1:8" ht="12.75">
      <c r="A145" s="15"/>
      <c r="B145">
        <v>3</v>
      </c>
      <c r="C145" s="2">
        <v>543</v>
      </c>
      <c r="D145" s="2">
        <v>19</v>
      </c>
      <c r="E145" s="2">
        <v>237</v>
      </c>
      <c r="F145" s="2">
        <v>306</v>
      </c>
      <c r="G145" s="11">
        <v>55.69244935543279</v>
      </c>
      <c r="H145" s="11"/>
    </row>
    <row r="146" spans="1:8" ht="12.75">
      <c r="A146" s="15"/>
      <c r="B146">
        <v>4</v>
      </c>
      <c r="C146" s="2">
        <v>1044</v>
      </c>
      <c r="D146" s="2">
        <v>63</v>
      </c>
      <c r="E146" s="2">
        <v>483</v>
      </c>
      <c r="F146" s="2">
        <v>561</v>
      </c>
      <c r="G146" s="11">
        <v>51.490421455938694</v>
      </c>
      <c r="H146" s="11"/>
    </row>
    <row r="147" spans="2:8" ht="12.75">
      <c r="B147">
        <v>5</v>
      </c>
      <c r="C147" s="2">
        <v>894</v>
      </c>
      <c r="D147" s="2">
        <v>54</v>
      </c>
      <c r="E147" s="2">
        <v>394</v>
      </c>
      <c r="F147" s="2">
        <v>500</v>
      </c>
      <c r="G147" s="11">
        <v>52.33445190156604</v>
      </c>
      <c r="H147" s="11"/>
    </row>
    <row r="148" spans="2:8" ht="12.75">
      <c r="B148">
        <v>6</v>
      </c>
      <c r="C148" s="2">
        <v>1018</v>
      </c>
      <c r="D148" s="2">
        <v>60</v>
      </c>
      <c r="E148" s="2">
        <v>439</v>
      </c>
      <c r="F148" s="2">
        <v>579</v>
      </c>
      <c r="G148" s="11">
        <v>52.802554027504854</v>
      </c>
      <c r="H148" s="11"/>
    </row>
    <row r="149" spans="1:8" ht="12.75">
      <c r="A149" s="15"/>
      <c r="B149">
        <v>7</v>
      </c>
      <c r="C149" s="2">
        <v>811</v>
      </c>
      <c r="D149" s="2">
        <v>34</v>
      </c>
      <c r="E149" s="2">
        <v>354</v>
      </c>
      <c r="F149" s="2">
        <v>457</v>
      </c>
      <c r="G149" s="11">
        <v>54.49075215782987</v>
      </c>
      <c r="H149" s="11"/>
    </row>
    <row r="150" spans="1:8" ht="12.75">
      <c r="A150" s="15"/>
      <c r="B150">
        <v>8</v>
      </c>
      <c r="C150" s="2">
        <v>1494</v>
      </c>
      <c r="D150" s="2">
        <v>90</v>
      </c>
      <c r="E150" s="2">
        <v>675</v>
      </c>
      <c r="F150" s="2">
        <v>819</v>
      </c>
      <c r="G150" s="11">
        <v>52.07831325301201</v>
      </c>
      <c r="H150" s="11"/>
    </row>
    <row r="151" spans="1:8" ht="12.75">
      <c r="A151" s="15"/>
      <c r="B151">
        <v>9</v>
      </c>
      <c r="C151" s="2">
        <v>708</v>
      </c>
      <c r="D151" s="2">
        <v>30</v>
      </c>
      <c r="E151" s="2">
        <v>325</v>
      </c>
      <c r="F151" s="2">
        <v>383</v>
      </c>
      <c r="G151" s="11">
        <v>51.44067796610166</v>
      </c>
      <c r="H151" s="11"/>
    </row>
    <row r="152" spans="1:8" ht="12.75">
      <c r="A152" s="15" t="s">
        <v>311</v>
      </c>
      <c r="B152">
        <v>10</v>
      </c>
      <c r="C152" s="2">
        <v>695</v>
      </c>
      <c r="D152" s="2">
        <v>26</v>
      </c>
      <c r="E152" s="2">
        <v>324</v>
      </c>
      <c r="F152" s="2">
        <v>371</v>
      </c>
      <c r="G152" s="11">
        <v>53.91366906474825</v>
      </c>
      <c r="H152" s="11"/>
    </row>
    <row r="153" spans="1:8" ht="12.75">
      <c r="A153" s="15"/>
      <c r="B153">
        <v>11</v>
      </c>
      <c r="C153" s="2">
        <v>846</v>
      </c>
      <c r="D153" s="2">
        <v>27</v>
      </c>
      <c r="E153" s="2">
        <v>368</v>
      </c>
      <c r="F153" s="2">
        <v>478</v>
      </c>
      <c r="G153" s="11">
        <v>55.34869976359341</v>
      </c>
      <c r="H153" s="11"/>
    </row>
    <row r="154" spans="1:8" ht="12.75">
      <c r="A154" s="15"/>
      <c r="B154">
        <v>13</v>
      </c>
      <c r="C154" s="2">
        <v>998</v>
      </c>
      <c r="D154" s="2">
        <v>51</v>
      </c>
      <c r="E154" s="2">
        <v>448</v>
      </c>
      <c r="F154" s="2">
        <v>550</v>
      </c>
      <c r="G154" s="11">
        <v>51.26452905811629</v>
      </c>
      <c r="H154" s="11"/>
    </row>
    <row r="155" spans="1:8" ht="12.75">
      <c r="A155" s="15"/>
      <c r="B155">
        <v>14</v>
      </c>
      <c r="C155" s="2">
        <v>527</v>
      </c>
      <c r="D155" s="2">
        <v>19</v>
      </c>
      <c r="E155" s="2">
        <v>240</v>
      </c>
      <c r="F155" s="2">
        <v>287</v>
      </c>
      <c r="G155" s="11">
        <v>51.70588235294117</v>
      </c>
      <c r="H155" s="11"/>
    </row>
    <row r="156" spans="1:8" ht="12.75">
      <c r="A156" s="15"/>
      <c r="B156">
        <v>15</v>
      </c>
      <c r="C156" s="2">
        <v>951</v>
      </c>
      <c r="D156" s="2">
        <v>55</v>
      </c>
      <c r="E156" s="2">
        <v>413</v>
      </c>
      <c r="F156" s="2">
        <v>538</v>
      </c>
      <c r="G156" s="11">
        <v>50.5993690851735</v>
      </c>
      <c r="H156" s="11"/>
    </row>
    <row r="157" spans="1:8" ht="12.75">
      <c r="A157" s="15"/>
      <c r="B157">
        <v>16</v>
      </c>
      <c r="C157" s="2">
        <v>818</v>
      </c>
      <c r="D157" s="2">
        <v>50</v>
      </c>
      <c r="E157" s="2">
        <v>367</v>
      </c>
      <c r="F157" s="2">
        <v>451</v>
      </c>
      <c r="G157" s="11">
        <v>50.90220048899756</v>
      </c>
      <c r="H157" s="11"/>
    </row>
    <row r="158" spans="1:8" ht="12.75">
      <c r="A158" s="15"/>
      <c r="B158">
        <v>17</v>
      </c>
      <c r="C158" s="2">
        <v>729</v>
      </c>
      <c r="D158" s="2">
        <v>22</v>
      </c>
      <c r="E158" s="2">
        <v>274</v>
      </c>
      <c r="F158" s="2">
        <v>455</v>
      </c>
      <c r="G158" s="11">
        <v>64.86282578875165</v>
      </c>
      <c r="H158" s="11"/>
    </row>
    <row r="159" spans="1:8" ht="12.75">
      <c r="A159" s="15"/>
      <c r="B159">
        <v>18</v>
      </c>
      <c r="C159" s="2">
        <v>536</v>
      </c>
      <c r="D159" s="2">
        <v>21</v>
      </c>
      <c r="E159" s="2">
        <v>245</v>
      </c>
      <c r="F159" s="2">
        <v>291</v>
      </c>
      <c r="G159" s="11">
        <v>53.20149253731337</v>
      </c>
      <c r="H159" s="11"/>
    </row>
    <row r="160" spans="1:8" ht="12.75">
      <c r="A160" s="15"/>
      <c r="B160">
        <v>19</v>
      </c>
      <c r="C160" s="2">
        <v>1503</v>
      </c>
      <c r="D160" s="2">
        <v>92</v>
      </c>
      <c r="E160" s="2">
        <v>678</v>
      </c>
      <c r="F160" s="2">
        <v>825</v>
      </c>
      <c r="G160" s="11">
        <v>51.10312707917499</v>
      </c>
      <c r="H160" s="11"/>
    </row>
    <row r="161" spans="1:8" ht="12.75">
      <c r="A161" s="15" t="s">
        <v>191</v>
      </c>
      <c r="B161">
        <v>21</v>
      </c>
      <c r="C161" s="2">
        <v>969</v>
      </c>
      <c r="D161" s="2">
        <v>33</v>
      </c>
      <c r="E161" s="2">
        <v>430</v>
      </c>
      <c r="F161" s="2">
        <v>539</v>
      </c>
      <c r="G161" s="11">
        <v>54.27347781217753</v>
      </c>
      <c r="H161" s="11"/>
    </row>
    <row r="162" spans="1:8" ht="12.75">
      <c r="A162" s="15"/>
      <c r="B162">
        <v>22</v>
      </c>
      <c r="C162" s="2">
        <v>1276</v>
      </c>
      <c r="D162" s="2">
        <v>36</v>
      </c>
      <c r="E162" s="2">
        <v>573</v>
      </c>
      <c r="F162" s="2">
        <v>703</v>
      </c>
      <c r="G162" s="11">
        <v>56.19357366771156</v>
      </c>
      <c r="H162" s="11"/>
    </row>
    <row r="163" spans="1:8" ht="12.75">
      <c r="A163" s="15"/>
      <c r="B163">
        <v>25</v>
      </c>
      <c r="C163" s="2">
        <v>541</v>
      </c>
      <c r="D163" s="2">
        <v>25</v>
      </c>
      <c r="E163" s="2">
        <v>237</v>
      </c>
      <c r="F163" s="2">
        <v>304</v>
      </c>
      <c r="G163" s="11">
        <v>51.48613678373384</v>
      </c>
      <c r="H163" s="11"/>
    </row>
    <row r="164" spans="1:8" ht="12.75">
      <c r="A164" s="15"/>
      <c r="B164">
        <v>26</v>
      </c>
      <c r="C164" s="2">
        <v>1212</v>
      </c>
      <c r="D164" s="2">
        <v>63</v>
      </c>
      <c r="E164" s="2">
        <v>543</v>
      </c>
      <c r="F164" s="2">
        <v>669</v>
      </c>
      <c r="G164" s="11">
        <v>53.43151815181516</v>
      </c>
      <c r="H164" s="11"/>
    </row>
    <row r="165" spans="1:8" ht="12.75">
      <c r="A165" s="15"/>
      <c r="B165">
        <v>27</v>
      </c>
      <c r="C165" s="2">
        <v>1368</v>
      </c>
      <c r="D165" s="2">
        <v>83</v>
      </c>
      <c r="E165" s="2">
        <v>618</v>
      </c>
      <c r="F165" s="2">
        <v>750</v>
      </c>
      <c r="G165" s="11">
        <v>50.8245614035088</v>
      </c>
      <c r="H165" s="11"/>
    </row>
    <row r="166" spans="2:8" ht="12.75">
      <c r="B166">
        <v>28</v>
      </c>
      <c r="C166" s="2">
        <v>821</v>
      </c>
      <c r="D166" s="2">
        <v>46</v>
      </c>
      <c r="E166" s="2">
        <v>378</v>
      </c>
      <c r="F166" s="2">
        <v>443</v>
      </c>
      <c r="G166" s="11">
        <v>50.83800243605359</v>
      </c>
      <c r="H166" s="11"/>
    </row>
    <row r="167" spans="1:8" ht="12.75">
      <c r="A167" s="15" t="s">
        <v>192</v>
      </c>
      <c r="B167">
        <v>29</v>
      </c>
      <c r="C167" s="2">
        <v>904</v>
      </c>
      <c r="D167" s="2">
        <v>44</v>
      </c>
      <c r="E167" s="2">
        <v>404</v>
      </c>
      <c r="F167" s="2">
        <v>500</v>
      </c>
      <c r="G167" s="11">
        <v>55.392699115044195</v>
      </c>
      <c r="H167" s="11"/>
    </row>
    <row r="168" spans="1:8" ht="12.75">
      <c r="A168" s="15"/>
      <c r="B168">
        <v>31</v>
      </c>
      <c r="C168" s="2">
        <v>726</v>
      </c>
      <c r="D168" s="2">
        <v>52</v>
      </c>
      <c r="E168" s="2">
        <v>340</v>
      </c>
      <c r="F168" s="2">
        <v>386</v>
      </c>
      <c r="G168" s="11">
        <v>48.89531680440772</v>
      </c>
      <c r="H168" s="11"/>
    </row>
    <row r="169" spans="1:8" ht="12.75">
      <c r="A169" s="15"/>
      <c r="B169">
        <v>33</v>
      </c>
      <c r="C169" s="2">
        <v>1347</v>
      </c>
      <c r="D169" s="2">
        <v>58</v>
      </c>
      <c r="E169" s="2">
        <v>628</v>
      </c>
      <c r="F169" s="2">
        <v>719</v>
      </c>
      <c r="G169" s="11">
        <v>48.391982182628034</v>
      </c>
      <c r="H169" s="11"/>
    </row>
    <row r="170" spans="1:8" ht="12.75">
      <c r="A170" s="15"/>
      <c r="B170">
        <v>34</v>
      </c>
      <c r="C170" s="2">
        <v>1001</v>
      </c>
      <c r="D170" s="2">
        <v>33</v>
      </c>
      <c r="E170" s="2">
        <v>460</v>
      </c>
      <c r="F170" s="2">
        <v>541</v>
      </c>
      <c r="G170" s="11">
        <v>54.594405594405615</v>
      </c>
      <c r="H170" s="11"/>
    </row>
    <row r="171" spans="1:8" ht="12.75">
      <c r="A171" s="15"/>
      <c r="B171">
        <v>36</v>
      </c>
      <c r="C171" s="2">
        <v>823</v>
      </c>
      <c r="D171" s="2">
        <v>52</v>
      </c>
      <c r="E171" s="2">
        <v>392</v>
      </c>
      <c r="F171" s="2">
        <v>431</v>
      </c>
      <c r="G171" s="11">
        <v>52.06318347509116</v>
      </c>
      <c r="H171" s="11"/>
    </row>
    <row r="172" spans="2:8" ht="12.75">
      <c r="B172">
        <v>43</v>
      </c>
      <c r="C172" s="2">
        <v>1329</v>
      </c>
      <c r="D172" s="2">
        <v>90</v>
      </c>
      <c r="E172" s="2">
        <v>630</v>
      </c>
      <c r="F172" s="2">
        <v>699</v>
      </c>
      <c r="G172" s="11">
        <v>46.21745673438677</v>
      </c>
      <c r="H172" s="11"/>
    </row>
    <row r="173" spans="1:8" ht="12.75">
      <c r="A173" s="15" t="s">
        <v>193</v>
      </c>
      <c r="B173">
        <v>37</v>
      </c>
      <c r="C173" s="2">
        <v>591</v>
      </c>
      <c r="D173" s="2">
        <v>27</v>
      </c>
      <c r="E173" s="2">
        <v>255</v>
      </c>
      <c r="F173" s="2">
        <v>336</v>
      </c>
      <c r="G173" s="11">
        <v>50.20135363790188</v>
      </c>
      <c r="H173" s="11"/>
    </row>
    <row r="174" spans="1:8" ht="12.75">
      <c r="A174" s="15"/>
      <c r="B174">
        <v>38</v>
      </c>
      <c r="C174" s="2">
        <v>1057</v>
      </c>
      <c r="D174" s="2">
        <v>84</v>
      </c>
      <c r="E174" s="2">
        <v>490</v>
      </c>
      <c r="F174" s="2">
        <v>567</v>
      </c>
      <c r="G174" s="11">
        <v>47.47871333964051</v>
      </c>
      <c r="H174" s="11"/>
    </row>
    <row r="175" spans="1:8" ht="12.75">
      <c r="A175" s="15"/>
      <c r="B175">
        <v>39</v>
      </c>
      <c r="C175" s="2">
        <v>1288</v>
      </c>
      <c r="D175" s="2">
        <v>67</v>
      </c>
      <c r="E175" s="2">
        <v>600</v>
      </c>
      <c r="F175" s="2">
        <v>688</v>
      </c>
      <c r="G175" s="11">
        <v>50.82142857142858</v>
      </c>
      <c r="H175" s="11"/>
    </row>
    <row r="176" spans="1:8" ht="12.75">
      <c r="A176" s="15"/>
      <c r="B176">
        <v>40</v>
      </c>
      <c r="C176" s="2">
        <v>1540</v>
      </c>
      <c r="D176" s="2">
        <v>95</v>
      </c>
      <c r="E176" s="2">
        <v>704</v>
      </c>
      <c r="F176" s="2">
        <v>836</v>
      </c>
      <c r="G176" s="11">
        <v>49.31558441558432</v>
      </c>
      <c r="H176" s="11"/>
    </row>
    <row r="177" spans="1:8" ht="12.75">
      <c r="A177" s="15"/>
      <c r="B177">
        <v>41</v>
      </c>
      <c r="C177" s="2">
        <v>1758</v>
      </c>
      <c r="D177" s="2">
        <v>138</v>
      </c>
      <c r="E177" s="2">
        <v>815</v>
      </c>
      <c r="F177" s="2">
        <v>943</v>
      </c>
      <c r="G177" s="11">
        <v>48.09499431171785</v>
      </c>
      <c r="H177" s="11"/>
    </row>
    <row r="178" spans="1:8" ht="12.75">
      <c r="A178" s="15"/>
      <c r="B178">
        <v>42</v>
      </c>
      <c r="C178" s="2">
        <v>1210</v>
      </c>
      <c r="D178" s="2">
        <v>62</v>
      </c>
      <c r="E178" s="2">
        <v>576</v>
      </c>
      <c r="F178" s="2">
        <v>634</v>
      </c>
      <c r="G178" s="11">
        <v>52.05123966942147</v>
      </c>
      <c r="H178" s="11"/>
    </row>
    <row r="179" spans="1:8" ht="12.75">
      <c r="A179" s="14" t="s">
        <v>194</v>
      </c>
      <c r="C179" s="2"/>
      <c r="D179" s="2"/>
      <c r="E179" s="2"/>
      <c r="F179" s="2"/>
      <c r="G179" s="11"/>
      <c r="H179" s="11"/>
    </row>
    <row r="180" spans="1:8" ht="12.75">
      <c r="A180" s="15" t="s">
        <v>195</v>
      </c>
      <c r="B180">
        <v>1</v>
      </c>
      <c r="C180" s="2">
        <v>1081</v>
      </c>
      <c r="D180" s="2">
        <v>70</v>
      </c>
      <c r="E180" s="2">
        <v>482</v>
      </c>
      <c r="F180" s="2">
        <v>599</v>
      </c>
      <c r="G180" s="11">
        <v>49.80851063829789</v>
      </c>
      <c r="H180" s="11"/>
    </row>
    <row r="181" spans="1:8" ht="12.75">
      <c r="A181" s="15"/>
      <c r="B181">
        <v>2</v>
      </c>
      <c r="C181" s="2">
        <v>1321</v>
      </c>
      <c r="D181" s="2">
        <v>98</v>
      </c>
      <c r="E181" s="2">
        <v>610</v>
      </c>
      <c r="F181" s="2">
        <v>711</v>
      </c>
      <c r="G181" s="11">
        <v>49.857683573050736</v>
      </c>
      <c r="H181" s="11"/>
    </row>
    <row r="182" spans="1:8" ht="12.75">
      <c r="A182" s="15"/>
      <c r="B182">
        <v>3</v>
      </c>
      <c r="C182" s="2">
        <v>580</v>
      </c>
      <c r="D182" s="2">
        <v>22</v>
      </c>
      <c r="E182" s="2">
        <v>256</v>
      </c>
      <c r="F182" s="2">
        <v>324</v>
      </c>
      <c r="G182" s="11">
        <v>51.38275862068964</v>
      </c>
      <c r="H182" s="11"/>
    </row>
    <row r="183" spans="1:8" ht="12.75">
      <c r="A183" s="15"/>
      <c r="B183">
        <v>4</v>
      </c>
      <c r="C183" s="2">
        <v>545</v>
      </c>
      <c r="D183" s="2">
        <v>17</v>
      </c>
      <c r="E183" s="2">
        <v>241</v>
      </c>
      <c r="F183" s="2">
        <v>304</v>
      </c>
      <c r="G183" s="11">
        <v>51.87155963302747</v>
      </c>
      <c r="H183" s="11"/>
    </row>
    <row r="184" spans="1:8" ht="12.75">
      <c r="A184" s="15"/>
      <c r="B184">
        <v>5</v>
      </c>
      <c r="C184" s="2">
        <v>755</v>
      </c>
      <c r="D184" s="2">
        <v>43</v>
      </c>
      <c r="E184" s="2">
        <v>351</v>
      </c>
      <c r="F184" s="2">
        <v>404</v>
      </c>
      <c r="G184" s="11">
        <v>51.10066225165561</v>
      </c>
      <c r="H184" s="11"/>
    </row>
    <row r="185" spans="1:8" ht="12.75">
      <c r="A185" s="15"/>
      <c r="B185">
        <v>6</v>
      </c>
      <c r="C185" s="2">
        <v>1004</v>
      </c>
      <c r="D185" s="2">
        <v>55</v>
      </c>
      <c r="E185" s="2">
        <v>456</v>
      </c>
      <c r="F185" s="2">
        <v>548</v>
      </c>
      <c r="G185" s="11">
        <v>50.816733067729025</v>
      </c>
      <c r="H185" s="11"/>
    </row>
    <row r="186" spans="1:8" ht="12.75">
      <c r="A186" s="15" t="s">
        <v>196</v>
      </c>
      <c r="B186">
        <v>7</v>
      </c>
      <c r="C186" s="2">
        <v>969</v>
      </c>
      <c r="D186" s="2">
        <v>60</v>
      </c>
      <c r="E186" s="2">
        <v>435</v>
      </c>
      <c r="F186" s="2">
        <v>534</v>
      </c>
      <c r="G186" s="11">
        <v>50.11558307533546</v>
      </c>
      <c r="H186" s="11"/>
    </row>
    <row r="187" spans="1:8" ht="12.75">
      <c r="A187" s="15"/>
      <c r="B187">
        <v>8</v>
      </c>
      <c r="C187" s="2">
        <v>1611</v>
      </c>
      <c r="D187" s="2">
        <v>87</v>
      </c>
      <c r="E187" s="2">
        <v>724</v>
      </c>
      <c r="F187" s="2">
        <v>887</v>
      </c>
      <c r="G187" s="11">
        <v>50.702669149596645</v>
      </c>
      <c r="H187" s="11"/>
    </row>
    <row r="188" spans="1:8" ht="12.75">
      <c r="A188" s="15"/>
      <c r="B188">
        <v>9</v>
      </c>
      <c r="C188" s="2">
        <v>1078</v>
      </c>
      <c r="D188" s="2">
        <v>55</v>
      </c>
      <c r="E188" s="2">
        <v>473</v>
      </c>
      <c r="F188" s="2">
        <v>605</v>
      </c>
      <c r="G188" s="11">
        <v>53.04267161410021</v>
      </c>
      <c r="H188" s="11"/>
    </row>
    <row r="189" spans="1:8" ht="12.75">
      <c r="A189" s="15"/>
      <c r="B189">
        <v>11</v>
      </c>
      <c r="C189" s="2">
        <v>576</v>
      </c>
      <c r="D189" s="2">
        <v>31</v>
      </c>
      <c r="E189" s="2">
        <v>248</v>
      </c>
      <c r="F189" s="2">
        <v>328</v>
      </c>
      <c r="G189" s="11">
        <v>52.578125</v>
      </c>
      <c r="H189" s="11"/>
    </row>
    <row r="190" spans="1:8" ht="12.75">
      <c r="A190" s="15"/>
      <c r="B190">
        <v>12</v>
      </c>
      <c r="C190" s="2">
        <v>819</v>
      </c>
      <c r="D190" s="2">
        <v>35</v>
      </c>
      <c r="E190" s="2">
        <v>377</v>
      </c>
      <c r="F190" s="2">
        <v>442</v>
      </c>
      <c r="G190" s="11">
        <v>50.87667887667891</v>
      </c>
      <c r="H190" s="11"/>
    </row>
    <row r="191" spans="1:8" ht="12.75">
      <c r="A191" s="14"/>
      <c r="B191">
        <v>13</v>
      </c>
      <c r="C191" s="2">
        <v>936</v>
      </c>
      <c r="D191" s="2">
        <v>51</v>
      </c>
      <c r="E191" s="2">
        <v>420</v>
      </c>
      <c r="F191" s="2">
        <v>516</v>
      </c>
      <c r="G191" s="11">
        <v>50.06837606837603</v>
      </c>
      <c r="H191" s="11"/>
    </row>
    <row r="192" spans="1:8" ht="12.75">
      <c r="A192" s="15"/>
      <c r="B192">
        <v>14</v>
      </c>
      <c r="C192" s="2">
        <v>1141</v>
      </c>
      <c r="D192" s="2">
        <v>52</v>
      </c>
      <c r="E192" s="2">
        <v>550</v>
      </c>
      <c r="F192" s="2">
        <v>591</v>
      </c>
      <c r="G192" s="11">
        <v>49.53549517966699</v>
      </c>
      <c r="H192" s="11"/>
    </row>
    <row r="193" spans="1:8" ht="12.75">
      <c r="A193" s="15"/>
      <c r="B193">
        <v>15</v>
      </c>
      <c r="C193" s="2">
        <v>1493</v>
      </c>
      <c r="D193" s="2">
        <v>86</v>
      </c>
      <c r="E193" s="2">
        <v>673</v>
      </c>
      <c r="F193" s="2">
        <v>820</v>
      </c>
      <c r="G193" s="11">
        <v>49.041527126590765</v>
      </c>
      <c r="H193" s="11"/>
    </row>
    <row r="194" spans="1:8" ht="12.75">
      <c r="A194" s="15"/>
      <c r="B194">
        <v>26</v>
      </c>
      <c r="C194" s="2">
        <v>1323</v>
      </c>
      <c r="D194" s="2">
        <v>111</v>
      </c>
      <c r="E194" s="2">
        <v>599</v>
      </c>
      <c r="F194" s="2">
        <v>724</v>
      </c>
      <c r="G194" s="11">
        <v>46.15495086923655</v>
      </c>
      <c r="H194" s="11"/>
    </row>
    <row r="195" spans="1:8" ht="12.75">
      <c r="A195" s="15"/>
      <c r="B195">
        <v>27</v>
      </c>
      <c r="C195" s="2">
        <v>935</v>
      </c>
      <c r="D195" s="2">
        <v>84</v>
      </c>
      <c r="E195" s="2">
        <v>443</v>
      </c>
      <c r="F195" s="2">
        <v>492</v>
      </c>
      <c r="G195" s="11">
        <v>46.911229946524024</v>
      </c>
      <c r="H195" s="11"/>
    </row>
    <row r="196" spans="1:8" ht="12.75">
      <c r="A196" s="15" t="s">
        <v>197</v>
      </c>
      <c r="B196">
        <v>16</v>
      </c>
      <c r="C196" s="2">
        <v>647</v>
      </c>
      <c r="D196" s="2">
        <v>46</v>
      </c>
      <c r="E196" s="2">
        <v>298</v>
      </c>
      <c r="F196" s="2">
        <v>349</v>
      </c>
      <c r="G196" s="11">
        <v>49.199381761978394</v>
      </c>
      <c r="H196" s="11"/>
    </row>
    <row r="197" spans="1:8" ht="12.75">
      <c r="A197" s="15"/>
      <c r="B197">
        <v>17</v>
      </c>
      <c r="C197" s="2">
        <v>789</v>
      </c>
      <c r="D197" s="2">
        <v>51</v>
      </c>
      <c r="E197" s="2">
        <v>353</v>
      </c>
      <c r="F197" s="2">
        <v>436</v>
      </c>
      <c r="G197" s="11">
        <v>51.81368821292775</v>
      </c>
      <c r="H197" s="11"/>
    </row>
    <row r="198" spans="1:8" ht="12.75">
      <c r="A198" s="15"/>
      <c r="B198">
        <v>18</v>
      </c>
      <c r="C198" s="2">
        <v>861</v>
      </c>
      <c r="D198" s="2">
        <v>49</v>
      </c>
      <c r="E198" s="2">
        <v>400</v>
      </c>
      <c r="F198" s="2">
        <v>461</v>
      </c>
      <c r="G198" s="11">
        <v>53.277584204413486</v>
      </c>
      <c r="H198" s="11"/>
    </row>
    <row r="199" spans="1:8" ht="12.75">
      <c r="A199" s="15"/>
      <c r="B199">
        <v>19</v>
      </c>
      <c r="C199" s="2">
        <v>822</v>
      </c>
      <c r="D199" s="2">
        <v>45</v>
      </c>
      <c r="E199" s="2">
        <v>380</v>
      </c>
      <c r="F199" s="2">
        <v>442</v>
      </c>
      <c r="G199" s="11">
        <v>51.80778588807785</v>
      </c>
      <c r="H199" s="11"/>
    </row>
    <row r="200" spans="1:8" ht="12.75">
      <c r="A200" s="15"/>
      <c r="B200">
        <v>20</v>
      </c>
      <c r="C200" s="2">
        <v>555</v>
      </c>
      <c r="D200" s="2">
        <v>34</v>
      </c>
      <c r="E200" s="2">
        <v>267</v>
      </c>
      <c r="F200" s="2">
        <v>288</v>
      </c>
      <c r="G200" s="11">
        <v>50.77657657657653</v>
      </c>
      <c r="H200" s="11"/>
    </row>
    <row r="201" spans="1:8" ht="12.75">
      <c r="A201" s="15"/>
      <c r="B201">
        <v>21</v>
      </c>
      <c r="C201" s="2">
        <v>785</v>
      </c>
      <c r="D201" s="2">
        <v>60</v>
      </c>
      <c r="E201" s="2">
        <v>369</v>
      </c>
      <c r="F201" s="2">
        <v>416</v>
      </c>
      <c r="G201" s="11">
        <v>47.6675159235669</v>
      </c>
      <c r="H201" s="11"/>
    </row>
    <row r="202" spans="1:8" ht="12.75">
      <c r="A202" s="15"/>
      <c r="B202">
        <v>22</v>
      </c>
      <c r="C202" s="2">
        <v>738</v>
      </c>
      <c r="D202" s="2">
        <v>37</v>
      </c>
      <c r="E202" s="2">
        <v>313</v>
      </c>
      <c r="F202" s="2">
        <v>425</v>
      </c>
      <c r="G202" s="11">
        <v>51.054200542005404</v>
      </c>
      <c r="H202" s="11"/>
    </row>
    <row r="203" spans="1:8" ht="12.75">
      <c r="A203" s="15" t="s">
        <v>310</v>
      </c>
      <c r="B203">
        <v>23</v>
      </c>
      <c r="C203" s="2">
        <v>942</v>
      </c>
      <c r="D203" s="2">
        <v>64</v>
      </c>
      <c r="E203" s="2">
        <v>428</v>
      </c>
      <c r="F203" s="2">
        <v>514</v>
      </c>
      <c r="G203" s="11">
        <v>49.537154989384234</v>
      </c>
      <c r="H203" s="11"/>
    </row>
    <row r="204" spans="1:8" ht="12.75">
      <c r="A204" s="15"/>
      <c r="B204">
        <v>24</v>
      </c>
      <c r="C204" s="2">
        <v>1114</v>
      </c>
      <c r="D204" s="2">
        <v>50</v>
      </c>
      <c r="E204" s="2">
        <v>487</v>
      </c>
      <c r="F204" s="2">
        <v>627</v>
      </c>
      <c r="G204" s="11">
        <v>50.283662477558416</v>
      </c>
      <c r="H204" s="11"/>
    </row>
    <row r="205" spans="1:8" ht="12.75">
      <c r="A205" s="14" t="s">
        <v>198</v>
      </c>
      <c r="C205" s="2"/>
      <c r="D205" s="2"/>
      <c r="E205" s="2"/>
      <c r="F205" s="2"/>
      <c r="G205" s="11"/>
      <c r="H205" s="11"/>
    </row>
    <row r="206" spans="1:8" ht="12.75">
      <c r="A206" s="15" t="s">
        <v>199</v>
      </c>
      <c r="B206">
        <v>1</v>
      </c>
      <c r="C206" s="2">
        <v>823</v>
      </c>
      <c r="D206" s="2">
        <v>39</v>
      </c>
      <c r="E206" s="2">
        <v>359</v>
      </c>
      <c r="F206" s="2">
        <v>464</v>
      </c>
      <c r="G206" s="11">
        <v>52.06075334143378</v>
      </c>
      <c r="H206" s="11"/>
    </row>
    <row r="207" spans="1:8" ht="12.75">
      <c r="A207" s="15"/>
      <c r="B207">
        <v>2</v>
      </c>
      <c r="C207" s="2">
        <v>1289</v>
      </c>
      <c r="D207" s="2">
        <v>69</v>
      </c>
      <c r="E207" s="2">
        <v>586</v>
      </c>
      <c r="F207" s="2">
        <v>703</v>
      </c>
      <c r="G207" s="11">
        <v>52.22110162916991</v>
      </c>
      <c r="H207" s="11"/>
    </row>
    <row r="208" spans="2:8" ht="12.75">
      <c r="B208">
        <v>3</v>
      </c>
      <c r="C208" s="2">
        <v>1078</v>
      </c>
      <c r="D208" s="2">
        <v>78</v>
      </c>
      <c r="E208" s="2">
        <v>494</v>
      </c>
      <c r="F208" s="2">
        <v>584</v>
      </c>
      <c r="G208" s="11">
        <v>50.75324675324673</v>
      </c>
      <c r="H208" s="11"/>
    </row>
    <row r="209" spans="1:8" ht="12.75">
      <c r="A209" s="15"/>
      <c r="B209">
        <v>4</v>
      </c>
      <c r="C209" s="2">
        <v>710</v>
      </c>
      <c r="D209" s="2">
        <v>27</v>
      </c>
      <c r="E209" s="2">
        <v>294</v>
      </c>
      <c r="F209" s="2">
        <v>416</v>
      </c>
      <c r="G209" s="11">
        <v>55.33943661971831</v>
      </c>
      <c r="H209" s="11"/>
    </row>
    <row r="210" spans="1:8" ht="12.75">
      <c r="A210" s="15"/>
      <c r="B210">
        <v>5</v>
      </c>
      <c r="C210" s="2">
        <v>661</v>
      </c>
      <c r="D210" s="2">
        <v>28</v>
      </c>
      <c r="E210" s="2">
        <v>309</v>
      </c>
      <c r="F210" s="2">
        <v>352</v>
      </c>
      <c r="G210" s="11">
        <v>50.668683812405455</v>
      </c>
      <c r="H210" s="11"/>
    </row>
    <row r="211" spans="1:8" ht="12.75">
      <c r="A211" s="15"/>
      <c r="B211">
        <v>6</v>
      </c>
      <c r="C211" s="2">
        <v>787</v>
      </c>
      <c r="D211" s="2">
        <v>26</v>
      </c>
      <c r="E211" s="2">
        <v>345</v>
      </c>
      <c r="F211" s="2">
        <v>442</v>
      </c>
      <c r="G211" s="11">
        <v>55.87293519695047</v>
      </c>
      <c r="H211" s="11"/>
    </row>
    <row r="212" spans="1:8" ht="12.75">
      <c r="A212" s="15"/>
      <c r="B212">
        <v>7</v>
      </c>
      <c r="C212" s="2">
        <v>844</v>
      </c>
      <c r="D212" s="2">
        <v>40</v>
      </c>
      <c r="E212" s="2">
        <v>384</v>
      </c>
      <c r="F212" s="2">
        <v>460</v>
      </c>
      <c r="G212" s="11">
        <v>53.216824644549774</v>
      </c>
      <c r="H212" s="11"/>
    </row>
    <row r="213" spans="1:8" ht="12.75">
      <c r="A213" s="15"/>
      <c r="B213">
        <v>8</v>
      </c>
      <c r="C213" s="2">
        <v>606</v>
      </c>
      <c r="D213" s="2">
        <v>27</v>
      </c>
      <c r="E213" s="2">
        <v>268</v>
      </c>
      <c r="F213" s="2">
        <v>338</v>
      </c>
      <c r="G213" s="11">
        <v>55.4290429042905</v>
      </c>
      <c r="H213" s="11"/>
    </row>
    <row r="214" spans="1:8" ht="12.75">
      <c r="A214" s="15"/>
      <c r="B214">
        <v>9</v>
      </c>
      <c r="C214" s="2">
        <v>837</v>
      </c>
      <c r="D214" s="2">
        <v>28</v>
      </c>
      <c r="E214" s="2">
        <v>362</v>
      </c>
      <c r="F214" s="2">
        <v>475</v>
      </c>
      <c r="G214" s="11">
        <v>54.66666666666664</v>
      </c>
      <c r="H214" s="11"/>
    </row>
    <row r="215" spans="1:8" ht="12.75">
      <c r="A215" s="15"/>
      <c r="B215">
        <v>10</v>
      </c>
      <c r="C215" s="2">
        <v>947</v>
      </c>
      <c r="D215" s="2">
        <v>66</v>
      </c>
      <c r="E215" s="2">
        <v>449</v>
      </c>
      <c r="F215" s="2">
        <v>498</v>
      </c>
      <c r="G215" s="11">
        <v>50.80570221752908</v>
      </c>
      <c r="H215" s="11"/>
    </row>
    <row r="216" spans="1:8" ht="12.75">
      <c r="A216" s="15"/>
      <c r="B216">
        <v>11</v>
      </c>
      <c r="C216" s="2">
        <v>521</v>
      </c>
      <c r="D216" s="2">
        <v>21</v>
      </c>
      <c r="E216" s="2">
        <v>235</v>
      </c>
      <c r="F216" s="2">
        <v>286</v>
      </c>
      <c r="G216" s="11">
        <v>56.990403071017305</v>
      </c>
      <c r="H216" s="11"/>
    </row>
    <row r="217" spans="1:8" ht="12.75">
      <c r="A217" s="14"/>
      <c r="B217">
        <v>12</v>
      </c>
      <c r="C217" s="2">
        <v>787</v>
      </c>
      <c r="D217" s="2">
        <v>50</v>
      </c>
      <c r="E217" s="2">
        <v>355</v>
      </c>
      <c r="F217" s="2">
        <v>432</v>
      </c>
      <c r="G217" s="11">
        <v>52.899618805590876</v>
      </c>
      <c r="H217" s="11"/>
    </row>
    <row r="218" spans="1:8" ht="12.75">
      <c r="A218" s="15"/>
      <c r="B218">
        <v>13</v>
      </c>
      <c r="C218" s="2">
        <v>555</v>
      </c>
      <c r="D218" s="2">
        <v>17</v>
      </c>
      <c r="E218" s="2">
        <v>257</v>
      </c>
      <c r="F218" s="2">
        <v>298</v>
      </c>
      <c r="G218" s="11">
        <v>55.55675675675672</v>
      </c>
      <c r="H218" s="11"/>
    </row>
    <row r="219" spans="1:8" ht="12.75">
      <c r="A219" s="15"/>
      <c r="B219">
        <v>14</v>
      </c>
      <c r="C219" s="2">
        <v>757</v>
      </c>
      <c r="D219" s="2">
        <v>28</v>
      </c>
      <c r="E219" s="2">
        <v>334</v>
      </c>
      <c r="F219" s="2">
        <v>423</v>
      </c>
      <c r="G219" s="11">
        <v>55.4861294583884</v>
      </c>
      <c r="H219" s="11"/>
    </row>
    <row r="220" spans="1:8" ht="12.75">
      <c r="A220" s="15"/>
      <c r="B220">
        <v>15</v>
      </c>
      <c r="C220" s="2">
        <v>723</v>
      </c>
      <c r="D220" s="2">
        <v>25</v>
      </c>
      <c r="E220" s="2">
        <v>338</v>
      </c>
      <c r="F220" s="2">
        <v>385</v>
      </c>
      <c r="G220" s="11">
        <v>51.25034578146607</v>
      </c>
      <c r="H220" s="11"/>
    </row>
    <row r="221" spans="1:8" ht="12.75">
      <c r="A221" s="15"/>
      <c r="B221">
        <v>16</v>
      </c>
      <c r="C221" s="2">
        <v>1483</v>
      </c>
      <c r="D221" s="2">
        <v>58</v>
      </c>
      <c r="E221" s="2">
        <v>668</v>
      </c>
      <c r="F221" s="2">
        <v>815</v>
      </c>
      <c r="G221" s="11">
        <v>51.99460552933252</v>
      </c>
      <c r="H221" s="11"/>
    </row>
    <row r="222" spans="1:8" ht="12.75">
      <c r="A222" s="15"/>
      <c r="B222">
        <v>17</v>
      </c>
      <c r="C222" s="2">
        <v>1514</v>
      </c>
      <c r="D222" s="2">
        <v>69</v>
      </c>
      <c r="E222" s="2">
        <v>701</v>
      </c>
      <c r="F222" s="2">
        <v>813</v>
      </c>
      <c r="G222" s="11">
        <v>50.81638044914127</v>
      </c>
      <c r="H222" s="11"/>
    </row>
    <row r="223" spans="1:8" ht="12.75">
      <c r="A223" s="15"/>
      <c r="B223">
        <v>18</v>
      </c>
      <c r="C223" s="2">
        <v>989</v>
      </c>
      <c r="D223" s="2">
        <v>46</v>
      </c>
      <c r="E223" s="2">
        <v>464</v>
      </c>
      <c r="F223" s="2">
        <v>525</v>
      </c>
      <c r="G223" s="11">
        <v>51.83417593528819</v>
      </c>
      <c r="H223" s="11"/>
    </row>
    <row r="224" spans="1:8" ht="12.75">
      <c r="A224" s="15"/>
      <c r="B224">
        <v>19</v>
      </c>
      <c r="C224" s="2">
        <v>1147</v>
      </c>
      <c r="D224" s="2">
        <v>64</v>
      </c>
      <c r="E224" s="2">
        <v>556</v>
      </c>
      <c r="F224" s="2">
        <v>591</v>
      </c>
      <c r="G224" s="11">
        <v>50.32781168265036</v>
      </c>
      <c r="H224" s="11"/>
    </row>
    <row r="225" spans="1:8" ht="12.75">
      <c r="A225" s="15"/>
      <c r="B225">
        <v>20</v>
      </c>
      <c r="C225" s="2">
        <v>1329</v>
      </c>
      <c r="D225" s="2">
        <v>70</v>
      </c>
      <c r="E225" s="2">
        <v>595</v>
      </c>
      <c r="F225" s="2">
        <v>734</v>
      </c>
      <c r="G225" s="11">
        <v>51.78555304740405</v>
      </c>
      <c r="H225" s="11"/>
    </row>
    <row r="226" spans="1:8" ht="12.75">
      <c r="A226" s="15"/>
      <c r="B226">
        <v>41</v>
      </c>
      <c r="C226" s="2">
        <v>784</v>
      </c>
      <c r="D226" s="2">
        <v>45</v>
      </c>
      <c r="E226" s="2">
        <v>357</v>
      </c>
      <c r="F226" s="2">
        <v>427</v>
      </c>
      <c r="G226" s="11">
        <v>51.628826530612244</v>
      </c>
      <c r="H226" s="11"/>
    </row>
    <row r="227" spans="1:8" ht="12.75">
      <c r="A227" s="15" t="s">
        <v>200</v>
      </c>
      <c r="B227">
        <v>21</v>
      </c>
      <c r="C227" s="2">
        <v>1030</v>
      </c>
      <c r="D227" s="2">
        <v>49</v>
      </c>
      <c r="E227" s="2">
        <v>501</v>
      </c>
      <c r="F227" s="2">
        <v>529</v>
      </c>
      <c r="G227" s="11">
        <v>50.1106796116505</v>
      </c>
      <c r="H227" s="11"/>
    </row>
    <row r="228" spans="1:8" ht="12.75">
      <c r="A228" s="15"/>
      <c r="B228">
        <v>22</v>
      </c>
      <c r="C228" s="2">
        <v>1130</v>
      </c>
      <c r="D228" s="2">
        <v>61</v>
      </c>
      <c r="E228" s="2">
        <v>517</v>
      </c>
      <c r="F228" s="2">
        <v>613</v>
      </c>
      <c r="G228" s="11">
        <v>50.42831858407076</v>
      </c>
      <c r="H228" s="11"/>
    </row>
    <row r="229" spans="1:8" ht="12.75">
      <c r="A229" s="15"/>
      <c r="B229">
        <v>23</v>
      </c>
      <c r="C229" s="2">
        <v>600</v>
      </c>
      <c r="D229" s="2">
        <v>20</v>
      </c>
      <c r="E229" s="2">
        <v>248</v>
      </c>
      <c r="F229" s="2">
        <v>352</v>
      </c>
      <c r="G229" s="11">
        <v>54.803333333333335</v>
      </c>
      <c r="H229" s="11"/>
    </row>
    <row r="230" spans="1:8" ht="12.75">
      <c r="A230" s="15"/>
      <c r="B230">
        <v>24</v>
      </c>
      <c r="C230" s="2">
        <v>873</v>
      </c>
      <c r="D230" s="2">
        <v>35</v>
      </c>
      <c r="E230" s="2">
        <v>403</v>
      </c>
      <c r="F230" s="2">
        <v>470</v>
      </c>
      <c r="G230" s="11">
        <v>51.022909507445576</v>
      </c>
      <c r="H230" s="11"/>
    </row>
    <row r="231" spans="1:8" ht="12.75">
      <c r="A231" s="15" t="s">
        <v>201</v>
      </c>
      <c r="B231">
        <v>25</v>
      </c>
      <c r="C231" s="2">
        <v>818</v>
      </c>
      <c r="D231" s="2">
        <v>29</v>
      </c>
      <c r="E231" s="2">
        <v>367</v>
      </c>
      <c r="F231" s="2">
        <v>451</v>
      </c>
      <c r="G231" s="11">
        <v>54.38630806845962</v>
      </c>
      <c r="H231" s="11"/>
    </row>
    <row r="232" spans="1:8" ht="12.75">
      <c r="A232" s="15"/>
      <c r="B232">
        <v>26</v>
      </c>
      <c r="C232" s="2">
        <v>650</v>
      </c>
      <c r="D232" s="2">
        <v>40</v>
      </c>
      <c r="E232" s="2">
        <v>302</v>
      </c>
      <c r="F232" s="2">
        <v>348</v>
      </c>
      <c r="G232" s="11">
        <v>53.14615384615386</v>
      </c>
      <c r="H232" s="11"/>
    </row>
    <row r="233" spans="1:8" ht="12.75">
      <c r="A233" s="15"/>
      <c r="B233">
        <v>27</v>
      </c>
      <c r="C233" s="2">
        <v>620</v>
      </c>
      <c r="D233" s="2">
        <v>24</v>
      </c>
      <c r="E233" s="2">
        <v>301</v>
      </c>
      <c r="F233" s="2">
        <v>319</v>
      </c>
      <c r="G233" s="11">
        <v>53.46935483870966</v>
      </c>
      <c r="H233" s="11"/>
    </row>
    <row r="234" spans="1:8" ht="12.75">
      <c r="A234" s="15"/>
      <c r="B234">
        <v>29</v>
      </c>
      <c r="C234" s="2">
        <v>1374</v>
      </c>
      <c r="D234" s="2">
        <v>59</v>
      </c>
      <c r="E234" s="2">
        <v>624</v>
      </c>
      <c r="F234" s="2">
        <v>750</v>
      </c>
      <c r="G234" s="11">
        <v>55.060407569141226</v>
      </c>
      <c r="H234" s="11"/>
    </row>
    <row r="235" spans="1:8" ht="12.75">
      <c r="A235" s="15"/>
      <c r="B235">
        <v>30</v>
      </c>
      <c r="C235" s="2">
        <v>956</v>
      </c>
      <c r="D235" s="2">
        <v>40</v>
      </c>
      <c r="E235" s="2">
        <v>431</v>
      </c>
      <c r="F235" s="2">
        <v>525</v>
      </c>
      <c r="G235" s="11">
        <v>56.02092050209207</v>
      </c>
      <c r="H235" s="11"/>
    </row>
    <row r="236" spans="1:8" ht="12.75">
      <c r="A236" s="15"/>
      <c r="B236">
        <v>31</v>
      </c>
      <c r="C236" s="2">
        <v>953</v>
      </c>
      <c r="D236" s="2">
        <v>29</v>
      </c>
      <c r="E236" s="2">
        <v>458</v>
      </c>
      <c r="F236" s="2">
        <v>495</v>
      </c>
      <c r="G236" s="11">
        <v>54.70304302203569</v>
      </c>
      <c r="H236" s="11"/>
    </row>
    <row r="237" spans="1:8" ht="12.75">
      <c r="A237" s="15"/>
      <c r="B237">
        <v>32</v>
      </c>
      <c r="C237" s="2">
        <v>1078</v>
      </c>
      <c r="D237" s="2">
        <v>51</v>
      </c>
      <c r="E237" s="2">
        <v>445</v>
      </c>
      <c r="F237" s="2">
        <v>633</v>
      </c>
      <c r="G237" s="11">
        <v>55.85528756957329</v>
      </c>
      <c r="H237" s="11"/>
    </row>
    <row r="238" spans="1:8" ht="12.75">
      <c r="A238" s="15" t="s">
        <v>202</v>
      </c>
      <c r="B238">
        <v>36</v>
      </c>
      <c r="C238" s="2">
        <v>1150</v>
      </c>
      <c r="D238" s="2">
        <v>73</v>
      </c>
      <c r="E238" s="2">
        <v>529</v>
      </c>
      <c r="F238" s="2">
        <v>621</v>
      </c>
      <c r="G238" s="11">
        <v>50.172173913043494</v>
      </c>
      <c r="H238" s="11"/>
    </row>
    <row r="239" spans="2:8" ht="12.75">
      <c r="B239">
        <v>37</v>
      </c>
      <c r="C239" s="2">
        <v>1255</v>
      </c>
      <c r="D239" s="2">
        <v>87</v>
      </c>
      <c r="E239" s="2">
        <v>597</v>
      </c>
      <c r="F239" s="2">
        <v>658</v>
      </c>
      <c r="G239" s="11">
        <v>50.83984063745024</v>
      </c>
      <c r="H239" s="11"/>
    </row>
    <row r="240" spans="1:8" ht="12.75">
      <c r="A240" s="15" t="s">
        <v>203</v>
      </c>
      <c r="B240">
        <v>39</v>
      </c>
      <c r="C240" s="2">
        <v>1122</v>
      </c>
      <c r="D240" s="2">
        <v>70</v>
      </c>
      <c r="E240" s="2">
        <v>550</v>
      </c>
      <c r="F240" s="2">
        <v>572</v>
      </c>
      <c r="G240" s="11">
        <v>47.511586452763</v>
      </c>
      <c r="H240" s="11"/>
    </row>
    <row r="241" spans="1:8" ht="12.75">
      <c r="A241" s="15"/>
      <c r="B241">
        <v>40</v>
      </c>
      <c r="C241" s="2">
        <v>951</v>
      </c>
      <c r="D241" s="2">
        <v>65</v>
      </c>
      <c r="E241" s="2">
        <v>473</v>
      </c>
      <c r="F241" s="2">
        <v>478</v>
      </c>
      <c r="G241" s="11">
        <v>52.0252365930599</v>
      </c>
      <c r="H241" s="11"/>
    </row>
    <row r="242" spans="1:8" ht="12.75">
      <c r="A242" s="15"/>
      <c r="B242">
        <v>42</v>
      </c>
      <c r="C242" s="2">
        <v>1725</v>
      </c>
      <c r="D242" s="2">
        <v>117</v>
      </c>
      <c r="E242" s="2">
        <v>814</v>
      </c>
      <c r="F242" s="2">
        <v>911</v>
      </c>
      <c r="G242" s="11">
        <v>46.90144927536231</v>
      </c>
      <c r="H242" s="11"/>
    </row>
    <row r="243" spans="1:8" ht="12.75">
      <c r="A243" s="14" t="s">
        <v>204</v>
      </c>
      <c r="C243" s="2"/>
      <c r="D243" s="2"/>
      <c r="E243" s="2"/>
      <c r="F243" s="2"/>
      <c r="G243" s="11"/>
      <c r="H243" s="11"/>
    </row>
    <row r="244" spans="1:8" ht="12.75">
      <c r="A244" s="15" t="s">
        <v>205</v>
      </c>
      <c r="B244">
        <v>1</v>
      </c>
      <c r="C244" s="2">
        <v>567</v>
      </c>
      <c r="D244" s="2">
        <v>16</v>
      </c>
      <c r="E244" s="2">
        <v>236</v>
      </c>
      <c r="F244" s="2">
        <v>331</v>
      </c>
      <c r="G244" s="11">
        <v>55.23280423280419</v>
      </c>
      <c r="H244" s="11"/>
    </row>
    <row r="245" spans="1:8" ht="12.75">
      <c r="A245" s="15"/>
      <c r="B245">
        <v>2</v>
      </c>
      <c r="C245" s="2">
        <v>666</v>
      </c>
      <c r="D245" s="2">
        <v>47</v>
      </c>
      <c r="E245" s="2">
        <v>301</v>
      </c>
      <c r="F245" s="2">
        <v>365</v>
      </c>
      <c r="G245" s="11">
        <v>52.11861861861864</v>
      </c>
      <c r="H245" s="11"/>
    </row>
    <row r="246" spans="1:8" ht="12.75">
      <c r="A246" s="15"/>
      <c r="B246">
        <v>3</v>
      </c>
      <c r="C246" s="2">
        <v>621</v>
      </c>
      <c r="D246" s="2">
        <v>42</v>
      </c>
      <c r="E246" s="2">
        <v>290</v>
      </c>
      <c r="F246" s="2">
        <v>331</v>
      </c>
      <c r="G246" s="11">
        <v>49.33172302737517</v>
      </c>
      <c r="H246" s="11"/>
    </row>
    <row r="247" spans="1:8" ht="12.75">
      <c r="A247" s="15"/>
      <c r="B247">
        <v>4</v>
      </c>
      <c r="C247" s="2">
        <v>1320</v>
      </c>
      <c r="D247" s="2">
        <v>79</v>
      </c>
      <c r="E247" s="2">
        <v>605</v>
      </c>
      <c r="F247" s="2">
        <v>715</v>
      </c>
      <c r="G247" s="11">
        <v>51.2787878787879</v>
      </c>
      <c r="H247" s="11"/>
    </row>
    <row r="248" spans="1:8" ht="12.75">
      <c r="A248" s="15"/>
      <c r="B248">
        <v>5</v>
      </c>
      <c r="C248" s="2">
        <v>872</v>
      </c>
      <c r="D248" s="2">
        <v>42</v>
      </c>
      <c r="E248" s="2">
        <v>389</v>
      </c>
      <c r="F248" s="2">
        <v>483</v>
      </c>
      <c r="G248" s="11">
        <v>53.63073394495409</v>
      </c>
      <c r="H248" s="11"/>
    </row>
    <row r="249" spans="1:8" ht="12.75">
      <c r="A249" s="15"/>
      <c r="B249">
        <v>6</v>
      </c>
      <c r="C249" s="2">
        <v>919</v>
      </c>
      <c r="D249" s="2">
        <v>45</v>
      </c>
      <c r="E249" s="2">
        <v>436</v>
      </c>
      <c r="F249" s="2">
        <v>483</v>
      </c>
      <c r="G249" s="11">
        <v>51.1947769314473</v>
      </c>
      <c r="H249" s="11"/>
    </row>
    <row r="250" spans="1:8" ht="12.75">
      <c r="A250" s="15"/>
      <c r="B250">
        <v>7</v>
      </c>
      <c r="C250" s="2">
        <v>847</v>
      </c>
      <c r="D250" s="2">
        <v>54</v>
      </c>
      <c r="E250" s="2">
        <v>394</v>
      </c>
      <c r="F250" s="2">
        <v>453</v>
      </c>
      <c r="G250" s="11">
        <v>50.279811097992884</v>
      </c>
      <c r="H250" s="11"/>
    </row>
    <row r="251" spans="1:8" ht="12.75">
      <c r="A251" s="15"/>
      <c r="B251">
        <v>8</v>
      </c>
      <c r="C251" s="2">
        <v>704</v>
      </c>
      <c r="D251" s="2">
        <v>34</v>
      </c>
      <c r="E251" s="2">
        <v>272</v>
      </c>
      <c r="F251" s="2">
        <v>432</v>
      </c>
      <c r="G251" s="11">
        <v>53.30823863636365</v>
      </c>
      <c r="H251" s="11"/>
    </row>
    <row r="252" spans="1:8" ht="12.75">
      <c r="A252" s="15"/>
      <c r="B252">
        <v>9</v>
      </c>
      <c r="C252" s="2">
        <v>691</v>
      </c>
      <c r="D252" s="2">
        <v>40</v>
      </c>
      <c r="E252" s="2">
        <v>311</v>
      </c>
      <c r="F252" s="2">
        <v>380</v>
      </c>
      <c r="G252" s="11">
        <v>50.46309696092621</v>
      </c>
      <c r="H252" s="11"/>
    </row>
    <row r="253" spans="1:8" ht="12.75">
      <c r="A253" s="15"/>
      <c r="B253">
        <v>10</v>
      </c>
      <c r="C253" s="2">
        <v>1441</v>
      </c>
      <c r="D253" s="2">
        <v>68</v>
      </c>
      <c r="E253" s="2">
        <v>660</v>
      </c>
      <c r="F253" s="2">
        <v>781</v>
      </c>
      <c r="G253" s="11">
        <v>49.91117279666901</v>
      </c>
      <c r="H253" s="11"/>
    </row>
    <row r="254" spans="1:8" ht="12.75">
      <c r="A254" s="15"/>
      <c r="B254">
        <v>12</v>
      </c>
      <c r="C254" s="2">
        <v>1141</v>
      </c>
      <c r="D254" s="2">
        <v>48</v>
      </c>
      <c r="E254" s="2">
        <v>516</v>
      </c>
      <c r="F254" s="2">
        <v>625</v>
      </c>
      <c r="G254" s="11">
        <v>52.13234005258546</v>
      </c>
      <c r="H254" s="11"/>
    </row>
    <row r="255" spans="1:8" ht="12.75">
      <c r="A255" s="15"/>
      <c r="B255">
        <v>13</v>
      </c>
      <c r="C255" s="2">
        <v>1799</v>
      </c>
      <c r="D255" s="2">
        <v>131</v>
      </c>
      <c r="E255" s="2">
        <v>847</v>
      </c>
      <c r="F255" s="2">
        <v>952</v>
      </c>
      <c r="G255" s="11">
        <v>47.54641467481929</v>
      </c>
      <c r="H255" s="11"/>
    </row>
    <row r="256" spans="1:8" ht="12.75">
      <c r="A256" s="15"/>
      <c r="B256">
        <v>14</v>
      </c>
      <c r="C256" s="2">
        <v>1465</v>
      </c>
      <c r="D256" s="2">
        <v>78</v>
      </c>
      <c r="E256" s="2">
        <v>679</v>
      </c>
      <c r="F256" s="2">
        <v>786</v>
      </c>
      <c r="G256" s="11">
        <v>51.13378839590442</v>
      </c>
      <c r="H256" s="11"/>
    </row>
    <row r="257" spans="1:8" ht="12.75">
      <c r="A257" s="14"/>
      <c r="B257">
        <v>15</v>
      </c>
      <c r="C257" s="2">
        <v>829</v>
      </c>
      <c r="D257" s="2">
        <v>39</v>
      </c>
      <c r="E257" s="2">
        <v>361</v>
      </c>
      <c r="F257" s="2">
        <v>468</v>
      </c>
      <c r="G257" s="11">
        <v>52.93365500603146</v>
      </c>
      <c r="H257" s="11"/>
    </row>
    <row r="258" spans="1:8" ht="12.75">
      <c r="A258" s="15"/>
      <c r="B258">
        <v>16</v>
      </c>
      <c r="C258" s="2">
        <v>525</v>
      </c>
      <c r="D258" s="2">
        <v>18</v>
      </c>
      <c r="E258" s="2">
        <v>233</v>
      </c>
      <c r="F258" s="2">
        <v>292</v>
      </c>
      <c r="G258" s="11">
        <v>51.558095238095234</v>
      </c>
      <c r="H258" s="11"/>
    </row>
    <row r="259" spans="1:8" ht="12.75">
      <c r="A259" s="15"/>
      <c r="B259">
        <v>17</v>
      </c>
      <c r="C259" s="2">
        <v>651</v>
      </c>
      <c r="D259" s="2">
        <v>33</v>
      </c>
      <c r="E259" s="2">
        <v>283</v>
      </c>
      <c r="F259" s="2">
        <v>368</v>
      </c>
      <c r="G259" s="11">
        <v>53.56989247311829</v>
      </c>
      <c r="H259" s="11"/>
    </row>
    <row r="260" spans="1:8" ht="12.75">
      <c r="A260" s="15"/>
      <c r="B260">
        <v>18</v>
      </c>
      <c r="C260" s="2">
        <v>1693</v>
      </c>
      <c r="D260" s="2">
        <v>64</v>
      </c>
      <c r="E260" s="2">
        <v>784</v>
      </c>
      <c r="F260" s="2">
        <v>909</v>
      </c>
      <c r="G260" s="11">
        <v>48.15002953337274</v>
      </c>
      <c r="H260" s="11"/>
    </row>
    <row r="261" spans="1:8" ht="12.75">
      <c r="A261" s="15"/>
      <c r="B261">
        <v>33</v>
      </c>
      <c r="C261" s="2">
        <v>1440</v>
      </c>
      <c r="D261" s="2">
        <v>98</v>
      </c>
      <c r="E261" s="2">
        <v>645</v>
      </c>
      <c r="F261" s="2">
        <v>795</v>
      </c>
      <c r="G261" s="11">
        <v>51.722222222222186</v>
      </c>
      <c r="H261" s="11"/>
    </row>
    <row r="262" spans="1:8" ht="12.75">
      <c r="A262" s="15"/>
      <c r="B262">
        <v>40</v>
      </c>
      <c r="C262" s="2">
        <v>775</v>
      </c>
      <c r="D262" s="2">
        <v>32</v>
      </c>
      <c r="E262" s="2">
        <v>348</v>
      </c>
      <c r="F262" s="2">
        <v>427</v>
      </c>
      <c r="G262" s="11">
        <v>52.64516129032257</v>
      </c>
      <c r="H262" s="11"/>
    </row>
    <row r="263" spans="1:8" ht="12.75">
      <c r="A263" s="15" t="s">
        <v>206</v>
      </c>
      <c r="B263">
        <v>19</v>
      </c>
      <c r="C263" s="2">
        <v>1274</v>
      </c>
      <c r="D263" s="2">
        <v>78</v>
      </c>
      <c r="E263" s="2">
        <v>627</v>
      </c>
      <c r="F263" s="2">
        <v>647</v>
      </c>
      <c r="G263" s="11">
        <v>44.63657770800632</v>
      </c>
      <c r="H263" s="11"/>
    </row>
    <row r="264" spans="1:8" ht="12.75">
      <c r="A264" s="15"/>
      <c r="B264">
        <v>20</v>
      </c>
      <c r="C264" s="2">
        <v>1367</v>
      </c>
      <c r="D264" s="2">
        <v>124</v>
      </c>
      <c r="E264" s="2">
        <v>683</v>
      </c>
      <c r="F264" s="2">
        <v>684</v>
      </c>
      <c r="G264" s="11">
        <v>44.0424286759327</v>
      </c>
      <c r="H264" s="11"/>
    </row>
    <row r="265" spans="1:8" ht="12.75">
      <c r="A265" s="15"/>
      <c r="B265">
        <v>21</v>
      </c>
      <c r="C265" s="2">
        <v>1125</v>
      </c>
      <c r="D265" s="2">
        <v>48</v>
      </c>
      <c r="E265" s="2">
        <v>540</v>
      </c>
      <c r="F265" s="2">
        <v>585</v>
      </c>
      <c r="G265" s="11">
        <v>45.89066666666671</v>
      </c>
      <c r="H265" s="11"/>
    </row>
    <row r="266" spans="1:8" ht="12.75">
      <c r="A266" s="15"/>
      <c r="B266">
        <v>34</v>
      </c>
      <c r="C266" s="2">
        <v>1167</v>
      </c>
      <c r="D266" s="2">
        <v>94</v>
      </c>
      <c r="E266" s="2">
        <v>599</v>
      </c>
      <c r="F266" s="2">
        <v>568</v>
      </c>
      <c r="G266" s="11">
        <v>45.512425021422516</v>
      </c>
      <c r="H266" s="11"/>
    </row>
    <row r="267" spans="1:8" ht="12.75">
      <c r="A267" s="15"/>
      <c r="B267">
        <v>35</v>
      </c>
      <c r="C267" s="2">
        <v>1577</v>
      </c>
      <c r="D267" s="2">
        <v>65</v>
      </c>
      <c r="E267" s="2">
        <v>776</v>
      </c>
      <c r="F267" s="2">
        <v>801</v>
      </c>
      <c r="G267" s="11">
        <v>44.531388712745716</v>
      </c>
      <c r="H267" s="11"/>
    </row>
    <row r="268" spans="1:8" ht="12.75">
      <c r="A268" s="15"/>
      <c r="B268">
        <v>39</v>
      </c>
      <c r="C268" s="2">
        <v>886</v>
      </c>
      <c r="D268" s="2">
        <v>61</v>
      </c>
      <c r="E268" s="2">
        <v>428</v>
      </c>
      <c r="F268" s="2">
        <v>458</v>
      </c>
      <c r="G268" s="11">
        <v>47.38487584650112</v>
      </c>
      <c r="H268" s="11"/>
    </row>
    <row r="269" spans="1:8" ht="12.75">
      <c r="A269" s="15" t="s">
        <v>207</v>
      </c>
      <c r="B269">
        <v>22</v>
      </c>
      <c r="C269" s="2">
        <v>1097</v>
      </c>
      <c r="D269" s="2">
        <v>49</v>
      </c>
      <c r="E269" s="2">
        <v>489</v>
      </c>
      <c r="F269" s="2">
        <v>608</v>
      </c>
      <c r="G269" s="11">
        <v>51.654512306289945</v>
      </c>
      <c r="H269" s="11"/>
    </row>
    <row r="270" spans="1:8" ht="12.75">
      <c r="A270" s="15"/>
      <c r="B270">
        <v>23</v>
      </c>
      <c r="C270" s="2">
        <v>776</v>
      </c>
      <c r="D270" s="2">
        <v>58</v>
      </c>
      <c r="E270" s="2">
        <v>372</v>
      </c>
      <c r="F270" s="2">
        <v>404</v>
      </c>
      <c r="G270" s="11">
        <v>47.82860824742266</v>
      </c>
      <c r="H270" s="11"/>
    </row>
    <row r="271" spans="1:8" ht="12.75">
      <c r="A271" s="15"/>
      <c r="B271">
        <v>24</v>
      </c>
      <c r="C271" s="2">
        <v>1094</v>
      </c>
      <c r="D271" s="2">
        <v>99</v>
      </c>
      <c r="E271" s="2">
        <v>521</v>
      </c>
      <c r="F271" s="2">
        <v>573</v>
      </c>
      <c r="G271" s="11">
        <v>46.60511882998173</v>
      </c>
      <c r="H271" s="11"/>
    </row>
    <row r="272" spans="1:8" ht="12.75">
      <c r="A272" s="15"/>
      <c r="B272">
        <v>25</v>
      </c>
      <c r="C272" s="2">
        <v>662</v>
      </c>
      <c r="D272" s="2">
        <v>32</v>
      </c>
      <c r="E272" s="2">
        <v>321</v>
      </c>
      <c r="F272" s="2">
        <v>341</v>
      </c>
      <c r="G272" s="11">
        <v>49.27945619335348</v>
      </c>
      <c r="H272" s="11"/>
    </row>
    <row r="273" spans="1:8" ht="12.75">
      <c r="A273" s="15"/>
      <c r="B273">
        <v>26</v>
      </c>
      <c r="C273" s="2">
        <v>1267</v>
      </c>
      <c r="D273" s="2">
        <v>60</v>
      </c>
      <c r="E273" s="2">
        <v>596</v>
      </c>
      <c r="F273" s="2">
        <v>671</v>
      </c>
      <c r="G273" s="11">
        <v>51.81689029202843</v>
      </c>
      <c r="H273" s="11"/>
    </row>
    <row r="274" spans="1:8" ht="12.75">
      <c r="A274" s="15"/>
      <c r="B274">
        <v>36</v>
      </c>
      <c r="C274" s="2">
        <v>1114</v>
      </c>
      <c r="D274" s="2">
        <v>83</v>
      </c>
      <c r="E274" s="2">
        <v>521</v>
      </c>
      <c r="F274" s="2">
        <v>593</v>
      </c>
      <c r="G274" s="11">
        <v>50.19748653500898</v>
      </c>
      <c r="H274" s="11"/>
    </row>
    <row r="275" spans="1:8" ht="12.75">
      <c r="A275" s="15"/>
      <c r="B275">
        <v>37</v>
      </c>
      <c r="C275" s="2">
        <v>1292</v>
      </c>
      <c r="D275" s="2">
        <v>114</v>
      </c>
      <c r="E275" s="2">
        <v>611</v>
      </c>
      <c r="F275" s="2">
        <v>681</v>
      </c>
      <c r="G275" s="11">
        <v>46.193498452012356</v>
      </c>
      <c r="H275" s="11"/>
    </row>
    <row r="276" spans="1:8" ht="12.75">
      <c r="A276" s="15"/>
      <c r="B276">
        <v>38</v>
      </c>
      <c r="C276" s="2">
        <v>1262</v>
      </c>
      <c r="D276" s="2">
        <v>133</v>
      </c>
      <c r="E276" s="2">
        <v>604</v>
      </c>
      <c r="F276" s="2">
        <v>658</v>
      </c>
      <c r="G276" s="11">
        <v>44.872424722662494</v>
      </c>
      <c r="H276" s="11"/>
    </row>
    <row r="277" spans="1:8" ht="12.75">
      <c r="A277" s="15" t="s">
        <v>208</v>
      </c>
      <c r="B277">
        <v>27</v>
      </c>
      <c r="C277" s="2">
        <v>1013</v>
      </c>
      <c r="D277" s="2">
        <v>47</v>
      </c>
      <c r="E277" s="2">
        <v>479</v>
      </c>
      <c r="F277" s="2">
        <v>534</v>
      </c>
      <c r="G277" s="11">
        <v>48.53899308983218</v>
      </c>
      <c r="H277" s="11"/>
    </row>
    <row r="278" spans="1:8" ht="12.75">
      <c r="A278" s="15"/>
      <c r="B278">
        <v>28</v>
      </c>
      <c r="C278" s="2">
        <v>699</v>
      </c>
      <c r="D278" s="2">
        <v>53</v>
      </c>
      <c r="E278" s="2">
        <v>330</v>
      </c>
      <c r="F278" s="2">
        <v>369</v>
      </c>
      <c r="G278" s="11">
        <v>48.46638054363376</v>
      </c>
      <c r="H278" s="11"/>
    </row>
    <row r="279" spans="1:8" ht="12.75">
      <c r="A279" s="15"/>
      <c r="B279">
        <v>29</v>
      </c>
      <c r="C279" s="2">
        <v>756</v>
      </c>
      <c r="D279" s="2">
        <v>46</v>
      </c>
      <c r="E279" s="2">
        <v>371</v>
      </c>
      <c r="F279" s="2">
        <v>385</v>
      </c>
      <c r="G279" s="11">
        <v>47.85185185185186</v>
      </c>
      <c r="H279" s="11"/>
    </row>
    <row r="280" spans="1:8" ht="12.75">
      <c r="A280" s="15"/>
      <c r="B280">
        <v>30</v>
      </c>
      <c r="C280" s="2">
        <v>1532</v>
      </c>
      <c r="D280" s="2">
        <v>138</v>
      </c>
      <c r="E280" s="2">
        <v>764</v>
      </c>
      <c r="F280" s="2">
        <v>768</v>
      </c>
      <c r="G280" s="11">
        <v>44.81723237597911</v>
      </c>
      <c r="H280" s="11"/>
    </row>
    <row r="281" spans="1:8" ht="12.75">
      <c r="A281" s="15"/>
      <c r="B281">
        <v>41</v>
      </c>
      <c r="C281" s="2">
        <v>1087</v>
      </c>
      <c r="D281" s="2">
        <v>65</v>
      </c>
      <c r="E281" s="2">
        <v>501</v>
      </c>
      <c r="F281" s="2">
        <v>586</v>
      </c>
      <c r="G281" s="11">
        <v>49.47562097516102</v>
      </c>
      <c r="H281" s="11"/>
    </row>
    <row r="282" spans="1:8" ht="12.75">
      <c r="A282" s="15"/>
      <c r="B282">
        <v>42</v>
      </c>
      <c r="C282" s="2">
        <v>1622</v>
      </c>
      <c r="D282" s="2">
        <v>74</v>
      </c>
      <c r="E282" s="2">
        <v>759</v>
      </c>
      <c r="F282" s="2">
        <v>863</v>
      </c>
      <c r="G282" s="11">
        <v>44.242909987669584</v>
      </c>
      <c r="H282" s="11"/>
    </row>
    <row r="283" spans="1:8" ht="12.75">
      <c r="A283" s="15" t="s">
        <v>209</v>
      </c>
      <c r="B283">
        <v>31</v>
      </c>
      <c r="C283" s="2">
        <v>1192</v>
      </c>
      <c r="D283" s="2">
        <v>48</v>
      </c>
      <c r="E283" s="2">
        <v>562</v>
      </c>
      <c r="F283" s="2">
        <v>630</v>
      </c>
      <c r="G283" s="11">
        <v>48.19798657718122</v>
      </c>
      <c r="H283" s="11"/>
    </row>
    <row r="284" spans="2:8" ht="12.75">
      <c r="B284">
        <v>32</v>
      </c>
      <c r="C284" s="2">
        <v>1235</v>
      </c>
      <c r="D284" s="2">
        <v>65</v>
      </c>
      <c r="E284" s="2">
        <v>600</v>
      </c>
      <c r="F284" s="2">
        <v>635</v>
      </c>
      <c r="G284" s="11">
        <v>48.39676113360322</v>
      </c>
      <c r="H284" s="11"/>
    </row>
    <row r="285" spans="1:8" ht="12.75">
      <c r="A285" s="14" t="s">
        <v>210</v>
      </c>
      <c r="C285" s="2"/>
      <c r="D285" s="2"/>
      <c r="E285" s="2"/>
      <c r="F285" s="2"/>
      <c r="G285" s="11"/>
      <c r="H285" s="11"/>
    </row>
    <row r="286" spans="1:8" ht="12.75">
      <c r="A286" s="15" t="s">
        <v>211</v>
      </c>
      <c r="B286">
        <v>1</v>
      </c>
      <c r="C286" s="2">
        <v>1018</v>
      </c>
      <c r="D286" s="2">
        <v>82</v>
      </c>
      <c r="E286" s="2">
        <v>449</v>
      </c>
      <c r="F286" s="2">
        <v>569</v>
      </c>
      <c r="G286" s="11">
        <v>49.99410609037324</v>
      </c>
      <c r="H286" s="11"/>
    </row>
    <row r="287" spans="1:8" ht="12.75">
      <c r="A287" s="15"/>
      <c r="B287">
        <v>2</v>
      </c>
      <c r="C287" s="2">
        <v>865</v>
      </c>
      <c r="D287" s="2">
        <v>32</v>
      </c>
      <c r="E287" s="2">
        <v>376</v>
      </c>
      <c r="F287" s="2">
        <v>489</v>
      </c>
      <c r="G287" s="11">
        <v>55.3976878612717</v>
      </c>
      <c r="H287" s="11"/>
    </row>
    <row r="288" spans="1:8" ht="12.75">
      <c r="A288" s="15"/>
      <c r="B288">
        <v>3</v>
      </c>
      <c r="C288" s="2">
        <v>848</v>
      </c>
      <c r="D288" s="2">
        <v>39</v>
      </c>
      <c r="E288" s="2">
        <v>370</v>
      </c>
      <c r="F288" s="2">
        <v>478</v>
      </c>
      <c r="G288" s="11">
        <v>52.343160377358515</v>
      </c>
      <c r="H288" s="11"/>
    </row>
    <row r="289" spans="1:8" ht="12.75">
      <c r="A289" s="15"/>
      <c r="B289">
        <v>4</v>
      </c>
      <c r="C289" s="2">
        <v>738</v>
      </c>
      <c r="D289" s="2">
        <v>35</v>
      </c>
      <c r="E289" s="2">
        <v>340</v>
      </c>
      <c r="F289" s="2">
        <v>398</v>
      </c>
      <c r="G289" s="11">
        <v>52.387533875338754</v>
      </c>
      <c r="H289" s="11"/>
    </row>
    <row r="290" spans="1:8" ht="12.75">
      <c r="A290" s="15"/>
      <c r="B290">
        <v>5</v>
      </c>
      <c r="C290" s="2">
        <v>1307</v>
      </c>
      <c r="D290" s="2">
        <v>39</v>
      </c>
      <c r="E290" s="2">
        <v>595</v>
      </c>
      <c r="F290" s="2">
        <v>712</v>
      </c>
      <c r="G290" s="11">
        <v>50.37490436113227</v>
      </c>
      <c r="H290" s="11"/>
    </row>
    <row r="291" spans="1:8" ht="12.75">
      <c r="A291" s="15"/>
      <c r="B291">
        <v>7</v>
      </c>
      <c r="C291" s="2">
        <v>1126</v>
      </c>
      <c r="D291" s="2">
        <v>57</v>
      </c>
      <c r="E291" s="2">
        <v>531</v>
      </c>
      <c r="F291" s="2">
        <v>595</v>
      </c>
      <c r="G291" s="11">
        <v>52.06660746003551</v>
      </c>
      <c r="H291" s="11"/>
    </row>
    <row r="292" spans="1:8" ht="12.75">
      <c r="A292" s="15"/>
      <c r="B292">
        <v>8</v>
      </c>
      <c r="C292" s="2">
        <v>709</v>
      </c>
      <c r="D292" s="2">
        <v>27</v>
      </c>
      <c r="E292" s="2">
        <v>306</v>
      </c>
      <c r="F292" s="2">
        <v>403</v>
      </c>
      <c r="G292" s="11">
        <v>52.29055007052191</v>
      </c>
      <c r="H292" s="11"/>
    </row>
    <row r="293" spans="1:8" ht="12.75">
      <c r="A293" s="15"/>
      <c r="B293">
        <v>9</v>
      </c>
      <c r="C293" s="2">
        <v>1144</v>
      </c>
      <c r="D293" s="2">
        <v>43</v>
      </c>
      <c r="E293" s="2">
        <v>545</v>
      </c>
      <c r="F293" s="2">
        <v>599</v>
      </c>
      <c r="G293" s="11">
        <v>48.445804195804236</v>
      </c>
      <c r="H293" s="11"/>
    </row>
    <row r="294" spans="1:8" ht="12.75">
      <c r="A294" s="15"/>
      <c r="B294">
        <v>10</v>
      </c>
      <c r="C294" s="2">
        <v>1202</v>
      </c>
      <c r="D294" s="2">
        <v>35</v>
      </c>
      <c r="E294" s="2">
        <v>546</v>
      </c>
      <c r="F294" s="2">
        <v>656</v>
      </c>
      <c r="G294" s="11">
        <v>52.56821963394345</v>
      </c>
      <c r="H294" s="11"/>
    </row>
    <row r="295" spans="1:8" ht="12.75">
      <c r="A295" s="15"/>
      <c r="B295">
        <v>12</v>
      </c>
      <c r="C295" s="2">
        <v>786</v>
      </c>
      <c r="D295" s="2">
        <v>40</v>
      </c>
      <c r="E295" s="2">
        <v>381</v>
      </c>
      <c r="F295" s="2">
        <v>405</v>
      </c>
      <c r="G295" s="11">
        <v>49.2290076335878</v>
      </c>
      <c r="H295" s="11"/>
    </row>
    <row r="296" spans="1:8" ht="12.75">
      <c r="A296" s="15"/>
      <c r="B296">
        <v>41</v>
      </c>
      <c r="C296" s="2">
        <v>1145</v>
      </c>
      <c r="D296" s="2">
        <v>61</v>
      </c>
      <c r="E296" s="2">
        <v>528</v>
      </c>
      <c r="F296" s="2">
        <v>617</v>
      </c>
      <c r="G296" s="11">
        <v>50.718777292576455</v>
      </c>
      <c r="H296" s="11"/>
    </row>
    <row r="297" spans="1:8" ht="12.75">
      <c r="A297" s="15" t="s">
        <v>212</v>
      </c>
      <c r="B297">
        <v>13</v>
      </c>
      <c r="C297" s="2">
        <v>1147</v>
      </c>
      <c r="D297" s="2">
        <v>40</v>
      </c>
      <c r="E297" s="2">
        <v>519</v>
      </c>
      <c r="F297" s="2">
        <v>628</v>
      </c>
      <c r="G297" s="11">
        <v>53.64516129032261</v>
      </c>
      <c r="H297" s="11"/>
    </row>
    <row r="298" spans="1:8" ht="12.75">
      <c r="A298" s="15"/>
      <c r="B298">
        <v>15</v>
      </c>
      <c r="C298" s="2">
        <v>677</v>
      </c>
      <c r="D298" s="2">
        <v>29</v>
      </c>
      <c r="E298" s="2">
        <v>323</v>
      </c>
      <c r="F298" s="2">
        <v>354</v>
      </c>
      <c r="G298" s="11">
        <v>49.02954209748888</v>
      </c>
      <c r="H298" s="11"/>
    </row>
    <row r="299" spans="1:8" ht="12.75">
      <c r="A299" s="14"/>
      <c r="B299">
        <v>16</v>
      </c>
      <c r="C299" s="2">
        <v>1096</v>
      </c>
      <c r="D299" s="2">
        <v>54</v>
      </c>
      <c r="E299" s="2">
        <v>515</v>
      </c>
      <c r="F299" s="2">
        <v>581</v>
      </c>
      <c r="G299" s="11">
        <v>51.52281021897805</v>
      </c>
      <c r="H299" s="11"/>
    </row>
    <row r="300" spans="1:8" ht="12.75">
      <c r="A300" s="15"/>
      <c r="B300">
        <v>17</v>
      </c>
      <c r="C300" s="2">
        <v>743</v>
      </c>
      <c r="D300" s="2">
        <v>34</v>
      </c>
      <c r="E300" s="2">
        <v>361</v>
      </c>
      <c r="F300" s="2">
        <v>382</v>
      </c>
      <c r="G300" s="11">
        <v>47.602960969044425</v>
      </c>
      <c r="H300" s="11"/>
    </row>
    <row r="301" spans="1:8" ht="12.75">
      <c r="A301" s="15"/>
      <c r="B301">
        <v>18</v>
      </c>
      <c r="C301" s="2">
        <v>1171</v>
      </c>
      <c r="D301" s="2">
        <v>69</v>
      </c>
      <c r="E301" s="2">
        <v>548</v>
      </c>
      <c r="F301" s="2">
        <v>623</v>
      </c>
      <c r="G301" s="11">
        <v>46.929974380871016</v>
      </c>
      <c r="H301" s="11"/>
    </row>
    <row r="302" spans="1:8" ht="12.75">
      <c r="A302" s="15"/>
      <c r="B302">
        <v>19</v>
      </c>
      <c r="C302" s="2">
        <v>1019</v>
      </c>
      <c r="D302" s="2">
        <v>55</v>
      </c>
      <c r="E302" s="2">
        <v>493</v>
      </c>
      <c r="F302" s="2">
        <v>526</v>
      </c>
      <c r="G302" s="11">
        <v>49.86261040235529</v>
      </c>
      <c r="H302" s="11"/>
    </row>
    <row r="303" spans="1:8" ht="12.75">
      <c r="A303" s="15"/>
      <c r="B303">
        <v>20</v>
      </c>
      <c r="C303" s="2">
        <v>1438</v>
      </c>
      <c r="D303" s="2">
        <v>134</v>
      </c>
      <c r="E303" s="2">
        <v>696</v>
      </c>
      <c r="F303" s="2">
        <v>742</v>
      </c>
      <c r="G303" s="11">
        <v>45.71627260083445</v>
      </c>
      <c r="H303" s="11"/>
    </row>
    <row r="304" spans="1:8" ht="12.75">
      <c r="A304" s="15"/>
      <c r="B304">
        <v>21</v>
      </c>
      <c r="C304" s="2">
        <v>1642</v>
      </c>
      <c r="D304" s="2">
        <v>162</v>
      </c>
      <c r="E304" s="2">
        <v>792</v>
      </c>
      <c r="F304" s="2">
        <v>850</v>
      </c>
      <c r="G304" s="11">
        <v>45.372107186358214</v>
      </c>
      <c r="H304" s="11"/>
    </row>
    <row r="305" spans="1:8" ht="12.75">
      <c r="A305" s="15"/>
      <c r="B305">
        <v>22</v>
      </c>
      <c r="C305" s="2">
        <v>990</v>
      </c>
      <c r="D305" s="2">
        <v>49</v>
      </c>
      <c r="E305" s="2">
        <v>457</v>
      </c>
      <c r="F305" s="2">
        <v>533</v>
      </c>
      <c r="G305" s="11">
        <v>51.476767676767665</v>
      </c>
      <c r="H305" s="11"/>
    </row>
    <row r="306" spans="1:8" ht="12.75">
      <c r="A306" s="15"/>
      <c r="B306">
        <v>23</v>
      </c>
      <c r="C306" s="2">
        <v>1028</v>
      </c>
      <c r="D306" s="2">
        <v>50</v>
      </c>
      <c r="E306" s="2">
        <v>490</v>
      </c>
      <c r="F306" s="2">
        <v>538</v>
      </c>
      <c r="G306" s="11">
        <v>52.07587548638132</v>
      </c>
      <c r="H306" s="11"/>
    </row>
    <row r="307" spans="1:8" ht="12.75">
      <c r="A307" s="15"/>
      <c r="B307">
        <v>24</v>
      </c>
      <c r="C307" s="2">
        <v>802</v>
      </c>
      <c r="D307" s="2">
        <v>50</v>
      </c>
      <c r="E307" s="2">
        <v>379</v>
      </c>
      <c r="F307" s="2">
        <v>423</v>
      </c>
      <c r="G307" s="11">
        <v>50.43391521197011</v>
      </c>
      <c r="H307" s="11"/>
    </row>
    <row r="308" spans="1:8" ht="12.75">
      <c r="A308" s="15"/>
      <c r="B308">
        <v>42</v>
      </c>
      <c r="C308" s="2">
        <v>1148</v>
      </c>
      <c r="D308" s="2">
        <v>109</v>
      </c>
      <c r="E308" s="2">
        <v>563</v>
      </c>
      <c r="F308" s="2">
        <v>585</v>
      </c>
      <c r="G308" s="11">
        <v>45.888501742160265</v>
      </c>
      <c r="H308" s="11"/>
    </row>
    <row r="309" spans="1:8" ht="12.75">
      <c r="A309" s="15" t="s">
        <v>213</v>
      </c>
      <c r="B309">
        <v>25</v>
      </c>
      <c r="C309" s="2">
        <v>984</v>
      </c>
      <c r="D309" s="2">
        <v>79</v>
      </c>
      <c r="E309" s="2">
        <v>476</v>
      </c>
      <c r="F309" s="2">
        <v>508</v>
      </c>
      <c r="G309" s="11">
        <v>48.73170731707316</v>
      </c>
      <c r="H309" s="11"/>
    </row>
    <row r="310" spans="1:8" ht="12.75">
      <c r="A310" s="15"/>
      <c r="B310">
        <v>26</v>
      </c>
      <c r="C310" s="2">
        <v>1055</v>
      </c>
      <c r="D310" s="2">
        <v>41</v>
      </c>
      <c r="E310" s="2">
        <v>471</v>
      </c>
      <c r="F310" s="2">
        <v>584</v>
      </c>
      <c r="G310" s="11">
        <v>52.383886255924175</v>
      </c>
      <c r="H310" s="11"/>
    </row>
    <row r="311" spans="1:8" ht="12.75">
      <c r="A311" s="15"/>
      <c r="B311">
        <v>28</v>
      </c>
      <c r="C311" s="2">
        <v>1688</v>
      </c>
      <c r="D311" s="2">
        <v>161</v>
      </c>
      <c r="E311" s="2">
        <v>805</v>
      </c>
      <c r="F311" s="2">
        <v>883</v>
      </c>
      <c r="G311" s="11">
        <v>46.0426540284361</v>
      </c>
      <c r="H311" s="11"/>
    </row>
    <row r="312" spans="1:8" ht="12.75">
      <c r="A312" s="15"/>
      <c r="B312">
        <v>29</v>
      </c>
      <c r="C312" s="2">
        <v>935</v>
      </c>
      <c r="D312" s="2">
        <v>90</v>
      </c>
      <c r="E312" s="2">
        <v>435</v>
      </c>
      <c r="F312" s="2">
        <v>500</v>
      </c>
      <c r="G312" s="11">
        <v>48.27807486631016</v>
      </c>
      <c r="H312" s="11"/>
    </row>
    <row r="313" spans="1:8" ht="12.75">
      <c r="A313" s="15" t="s">
        <v>214</v>
      </c>
      <c r="B313">
        <v>30</v>
      </c>
      <c r="C313" s="2">
        <v>1477</v>
      </c>
      <c r="D313" s="2">
        <v>84</v>
      </c>
      <c r="E313" s="2">
        <v>702</v>
      </c>
      <c r="F313" s="2">
        <v>775</v>
      </c>
      <c r="G313" s="11">
        <v>50.03859174001362</v>
      </c>
      <c r="H313" s="11"/>
    </row>
    <row r="314" spans="1:8" ht="12.75">
      <c r="A314" s="15"/>
      <c r="B314">
        <v>31</v>
      </c>
      <c r="C314" s="2">
        <v>1263</v>
      </c>
      <c r="D314" s="2">
        <v>68</v>
      </c>
      <c r="E314" s="2">
        <v>620</v>
      </c>
      <c r="F314" s="2">
        <v>643</v>
      </c>
      <c r="G314" s="11">
        <v>46.07125890736341</v>
      </c>
      <c r="H314" s="11"/>
    </row>
    <row r="315" spans="1:8" ht="12.75">
      <c r="A315" s="15"/>
      <c r="B315">
        <v>32</v>
      </c>
      <c r="C315" s="2">
        <v>688</v>
      </c>
      <c r="D315" s="2">
        <v>46</v>
      </c>
      <c r="E315" s="2">
        <v>339</v>
      </c>
      <c r="F315" s="2">
        <v>349</v>
      </c>
      <c r="G315" s="11">
        <v>49.80813953488373</v>
      </c>
      <c r="H315" s="11"/>
    </row>
    <row r="316" spans="1:8" ht="12.75">
      <c r="A316" s="15"/>
      <c r="B316">
        <v>33</v>
      </c>
      <c r="C316" s="2">
        <v>562</v>
      </c>
      <c r="D316" s="2">
        <v>28</v>
      </c>
      <c r="E316" s="2">
        <v>266</v>
      </c>
      <c r="F316" s="2">
        <v>296</v>
      </c>
      <c r="G316" s="11">
        <v>53.30782918149465</v>
      </c>
      <c r="H316" s="11"/>
    </row>
    <row r="317" spans="1:8" ht="12.75">
      <c r="A317" s="15"/>
      <c r="B317">
        <v>34</v>
      </c>
      <c r="C317" s="2">
        <v>645</v>
      </c>
      <c r="D317" s="2">
        <v>22</v>
      </c>
      <c r="E317" s="2">
        <v>293</v>
      </c>
      <c r="F317" s="2">
        <v>352</v>
      </c>
      <c r="G317" s="11">
        <v>54.713178294573645</v>
      </c>
      <c r="H317" s="11"/>
    </row>
    <row r="318" spans="1:8" ht="12.75">
      <c r="A318" s="15"/>
      <c r="B318">
        <v>35</v>
      </c>
      <c r="C318" s="2">
        <v>935</v>
      </c>
      <c r="D318" s="2">
        <v>58</v>
      </c>
      <c r="E318" s="2">
        <v>451</v>
      </c>
      <c r="F318" s="2">
        <v>484</v>
      </c>
      <c r="G318" s="11">
        <v>49.198930481283405</v>
      </c>
      <c r="H318" s="11"/>
    </row>
    <row r="319" spans="1:8" ht="12.75">
      <c r="A319" s="15"/>
      <c r="B319">
        <v>36</v>
      </c>
      <c r="C319" s="2">
        <v>687</v>
      </c>
      <c r="D319" s="2">
        <v>62</v>
      </c>
      <c r="E319" s="2">
        <v>341</v>
      </c>
      <c r="F319" s="2">
        <v>346</v>
      </c>
      <c r="G319" s="11">
        <v>46.404657933042174</v>
      </c>
      <c r="H319" s="11"/>
    </row>
    <row r="320" spans="1:8" ht="12.75">
      <c r="A320" s="15"/>
      <c r="B320">
        <v>37</v>
      </c>
      <c r="C320" s="2">
        <v>723</v>
      </c>
      <c r="D320" s="2">
        <v>39</v>
      </c>
      <c r="E320" s="2">
        <v>335</v>
      </c>
      <c r="F320" s="2">
        <v>388</v>
      </c>
      <c r="G320" s="11">
        <v>52.2503457814661</v>
      </c>
      <c r="H320" s="11"/>
    </row>
    <row r="321" spans="1:8" ht="12.75">
      <c r="A321" s="15"/>
      <c r="B321">
        <v>40</v>
      </c>
      <c r="C321" s="2">
        <v>777</v>
      </c>
      <c r="D321" s="2">
        <v>37</v>
      </c>
      <c r="E321" s="2">
        <v>367</v>
      </c>
      <c r="F321" s="2">
        <v>410</v>
      </c>
      <c r="G321" s="11">
        <v>54.32689832689829</v>
      </c>
      <c r="H321" s="11"/>
    </row>
    <row r="322" spans="1:8" ht="12.75">
      <c r="A322" s="15" t="s">
        <v>215</v>
      </c>
      <c r="B322">
        <v>38</v>
      </c>
      <c r="C322" s="2">
        <v>1407</v>
      </c>
      <c r="D322" s="2">
        <v>44</v>
      </c>
      <c r="E322" s="2">
        <v>725</v>
      </c>
      <c r="F322" s="2">
        <v>682</v>
      </c>
      <c r="G322" s="11">
        <v>42.36247334754797</v>
      </c>
      <c r="H322" s="11"/>
    </row>
    <row r="323" spans="1:8" ht="12.75">
      <c r="A323" s="15"/>
      <c r="B323">
        <v>39</v>
      </c>
      <c r="C323" s="2">
        <v>1293</v>
      </c>
      <c r="D323" s="2">
        <v>88</v>
      </c>
      <c r="E323" s="2">
        <v>636</v>
      </c>
      <c r="F323" s="2">
        <v>657</v>
      </c>
      <c r="G323" s="11">
        <v>45.7749419953596</v>
      </c>
      <c r="H323" s="11"/>
    </row>
    <row r="324" spans="1:8" ht="12.75">
      <c r="A324" s="14" t="s">
        <v>216</v>
      </c>
      <c r="C324" s="2"/>
      <c r="D324" s="2"/>
      <c r="E324" s="2"/>
      <c r="F324" s="2"/>
      <c r="G324" s="11"/>
      <c r="H324" s="11"/>
    </row>
    <row r="325" spans="1:8" ht="12.75">
      <c r="A325" s="15" t="s">
        <v>217</v>
      </c>
      <c r="B325">
        <v>1</v>
      </c>
      <c r="C325" s="2">
        <v>1496</v>
      </c>
      <c r="D325" s="2">
        <v>68</v>
      </c>
      <c r="E325" s="2">
        <v>672</v>
      </c>
      <c r="F325" s="2">
        <v>824</v>
      </c>
      <c r="G325" s="11">
        <v>52.542780748663056</v>
      </c>
      <c r="H325" s="11"/>
    </row>
    <row r="326" spans="1:8" ht="12.75">
      <c r="A326" s="15"/>
      <c r="B326">
        <v>2</v>
      </c>
      <c r="C326" s="2">
        <v>1111</v>
      </c>
      <c r="D326" s="2">
        <v>60</v>
      </c>
      <c r="E326" s="2">
        <v>503</v>
      </c>
      <c r="F326" s="2">
        <v>608</v>
      </c>
      <c r="G326" s="11">
        <v>52.91359135913592</v>
      </c>
      <c r="H326" s="11"/>
    </row>
    <row r="327" spans="1:8" ht="12.75">
      <c r="A327" s="15"/>
      <c r="B327">
        <v>3</v>
      </c>
      <c r="C327" s="2">
        <v>1303</v>
      </c>
      <c r="D327" s="2">
        <v>61</v>
      </c>
      <c r="E327" s="2">
        <v>621</v>
      </c>
      <c r="F327" s="2">
        <v>682</v>
      </c>
      <c r="G327" s="11">
        <v>50.26707597851114</v>
      </c>
      <c r="H327" s="11"/>
    </row>
    <row r="328" spans="1:8" ht="12.75">
      <c r="A328" s="15"/>
      <c r="B328">
        <v>4</v>
      </c>
      <c r="C328" s="2">
        <v>884</v>
      </c>
      <c r="D328" s="2">
        <v>51</v>
      </c>
      <c r="E328" s="2">
        <v>401</v>
      </c>
      <c r="F328" s="2">
        <v>483</v>
      </c>
      <c r="G328" s="11">
        <v>51.88122171945701</v>
      </c>
      <c r="H328" s="11"/>
    </row>
    <row r="329" spans="1:8" ht="12.75">
      <c r="A329" s="15"/>
      <c r="B329">
        <v>5</v>
      </c>
      <c r="C329" s="2">
        <v>1191</v>
      </c>
      <c r="D329" s="2">
        <v>53</v>
      </c>
      <c r="E329" s="2">
        <v>536</v>
      </c>
      <c r="F329" s="2">
        <v>655</v>
      </c>
      <c r="G329" s="11">
        <v>55.30226700251883</v>
      </c>
      <c r="H329" s="11"/>
    </row>
    <row r="330" spans="1:8" ht="12.75">
      <c r="A330" s="15"/>
      <c r="B330">
        <v>6</v>
      </c>
      <c r="C330" s="2">
        <v>825</v>
      </c>
      <c r="D330" s="2">
        <v>39</v>
      </c>
      <c r="E330" s="2">
        <v>360</v>
      </c>
      <c r="F330" s="2">
        <v>465</v>
      </c>
      <c r="G330" s="11">
        <v>54.17212121212126</v>
      </c>
      <c r="H330" s="11"/>
    </row>
    <row r="331" spans="1:8" ht="12.75">
      <c r="A331" s="15"/>
      <c r="B331">
        <v>7</v>
      </c>
      <c r="C331" s="2">
        <v>1393</v>
      </c>
      <c r="D331" s="2">
        <v>72</v>
      </c>
      <c r="E331" s="2">
        <v>649</v>
      </c>
      <c r="F331" s="2">
        <v>744</v>
      </c>
      <c r="G331" s="11">
        <v>50.078248384781034</v>
      </c>
      <c r="H331" s="11"/>
    </row>
    <row r="332" spans="1:8" ht="12.75">
      <c r="A332" s="15"/>
      <c r="B332">
        <v>8</v>
      </c>
      <c r="C332" s="2">
        <v>1383</v>
      </c>
      <c r="D332" s="2">
        <v>65</v>
      </c>
      <c r="E332" s="2">
        <v>634</v>
      </c>
      <c r="F332" s="2">
        <v>749</v>
      </c>
      <c r="G332" s="11">
        <v>53.935647143890115</v>
      </c>
      <c r="H332" s="11"/>
    </row>
    <row r="333" spans="1:8" ht="12.75">
      <c r="A333" s="15"/>
      <c r="B333">
        <v>9</v>
      </c>
      <c r="C333" s="2">
        <v>799</v>
      </c>
      <c r="D333" s="2">
        <v>34</v>
      </c>
      <c r="E333" s="2">
        <v>336</v>
      </c>
      <c r="F333" s="2">
        <v>463</v>
      </c>
      <c r="G333" s="11">
        <v>54.81351689612015</v>
      </c>
      <c r="H333" s="11"/>
    </row>
    <row r="334" spans="1:8" ht="12.75">
      <c r="A334" s="15"/>
      <c r="B334">
        <v>10</v>
      </c>
      <c r="C334" s="2">
        <v>876</v>
      </c>
      <c r="D334" s="2">
        <v>51</v>
      </c>
      <c r="E334" s="2">
        <v>396</v>
      </c>
      <c r="F334" s="2">
        <v>480</v>
      </c>
      <c r="G334" s="11">
        <v>52.50342465753426</v>
      </c>
      <c r="H334" s="11"/>
    </row>
    <row r="335" spans="1:8" ht="12.75">
      <c r="A335" s="15"/>
      <c r="B335">
        <v>11</v>
      </c>
      <c r="C335" s="2">
        <v>714</v>
      </c>
      <c r="D335" s="2">
        <v>43</v>
      </c>
      <c r="E335" s="2">
        <v>324</v>
      </c>
      <c r="F335" s="2">
        <v>390</v>
      </c>
      <c r="G335" s="11">
        <v>54.168067226890756</v>
      </c>
      <c r="H335" s="11"/>
    </row>
    <row r="336" spans="1:8" ht="12.75">
      <c r="A336" s="15"/>
      <c r="B336">
        <v>12</v>
      </c>
      <c r="C336" s="2">
        <v>669</v>
      </c>
      <c r="D336" s="2">
        <v>33</v>
      </c>
      <c r="E336" s="2">
        <v>293</v>
      </c>
      <c r="F336" s="2">
        <v>376</v>
      </c>
      <c r="G336" s="11">
        <v>53.7563527653214</v>
      </c>
      <c r="H336" s="11"/>
    </row>
    <row r="337" spans="1:8" ht="12.75">
      <c r="A337" s="15"/>
      <c r="B337">
        <v>44</v>
      </c>
      <c r="C337" s="2">
        <v>939</v>
      </c>
      <c r="D337" s="2">
        <v>62</v>
      </c>
      <c r="E337" s="2">
        <v>432</v>
      </c>
      <c r="F337" s="2">
        <v>507</v>
      </c>
      <c r="G337" s="11">
        <v>49.73908413205532</v>
      </c>
      <c r="H337" s="11"/>
    </row>
    <row r="338" spans="1:8" ht="12.75">
      <c r="A338" s="15"/>
      <c r="B338">
        <v>45</v>
      </c>
      <c r="C338" s="2">
        <v>676</v>
      </c>
      <c r="D338" s="2">
        <v>20</v>
      </c>
      <c r="E338" s="2">
        <v>279</v>
      </c>
      <c r="F338" s="2">
        <v>397</v>
      </c>
      <c r="G338" s="11">
        <v>55.211538461538474</v>
      </c>
      <c r="H338" s="11"/>
    </row>
    <row r="339" spans="1:8" ht="12.75">
      <c r="A339" s="15" t="s">
        <v>218</v>
      </c>
      <c r="B339">
        <v>13</v>
      </c>
      <c r="C339" s="2">
        <v>1042</v>
      </c>
      <c r="D339" s="2">
        <v>47</v>
      </c>
      <c r="E339" s="2">
        <v>493</v>
      </c>
      <c r="F339" s="2">
        <v>549</v>
      </c>
      <c r="G339" s="11">
        <v>49.863723608445305</v>
      </c>
      <c r="H339" s="11"/>
    </row>
    <row r="340" spans="1:8" ht="12.75">
      <c r="A340" s="14"/>
      <c r="B340">
        <v>14</v>
      </c>
      <c r="C340" s="2">
        <v>827</v>
      </c>
      <c r="D340" s="2">
        <v>35</v>
      </c>
      <c r="E340" s="2">
        <v>380</v>
      </c>
      <c r="F340" s="2">
        <v>447</v>
      </c>
      <c r="G340" s="11">
        <v>51.27327690447404</v>
      </c>
      <c r="H340" s="11"/>
    </row>
    <row r="341" spans="1:8" ht="12.75">
      <c r="A341" s="15"/>
      <c r="B341">
        <v>15</v>
      </c>
      <c r="C341" s="2">
        <v>684</v>
      </c>
      <c r="D341" s="2">
        <v>34</v>
      </c>
      <c r="E341" s="2">
        <v>297</v>
      </c>
      <c r="F341" s="2">
        <v>387</v>
      </c>
      <c r="G341" s="11">
        <v>52.222222222222214</v>
      </c>
      <c r="H341" s="11"/>
    </row>
    <row r="342" spans="1:8" ht="12.75">
      <c r="A342" s="15"/>
      <c r="B342">
        <v>16</v>
      </c>
      <c r="C342" s="2">
        <v>956</v>
      </c>
      <c r="D342" s="2">
        <v>47</v>
      </c>
      <c r="E342" s="2">
        <v>429</v>
      </c>
      <c r="F342" s="2">
        <v>527</v>
      </c>
      <c r="G342" s="11">
        <v>53.02301255230125</v>
      </c>
      <c r="H342" s="11"/>
    </row>
    <row r="343" spans="1:8" ht="12.75">
      <c r="A343" s="15"/>
      <c r="B343">
        <v>17</v>
      </c>
      <c r="C343" s="2">
        <v>858</v>
      </c>
      <c r="D343" s="2">
        <v>25</v>
      </c>
      <c r="E343" s="2">
        <v>407</v>
      </c>
      <c r="F343" s="2">
        <v>451</v>
      </c>
      <c r="G343" s="11">
        <v>53.25174825174828</v>
      </c>
      <c r="H343" s="11"/>
    </row>
    <row r="344" spans="1:8" ht="12.75">
      <c r="A344" s="15"/>
      <c r="B344">
        <v>18</v>
      </c>
      <c r="C344" s="2">
        <v>1144</v>
      </c>
      <c r="D344" s="2">
        <v>82</v>
      </c>
      <c r="E344" s="2">
        <v>535</v>
      </c>
      <c r="F344" s="2">
        <v>609</v>
      </c>
      <c r="G344" s="11">
        <v>48.33566433566424</v>
      </c>
      <c r="H344" s="11"/>
    </row>
    <row r="345" spans="1:8" ht="12.75">
      <c r="A345" s="15"/>
      <c r="B345">
        <v>19</v>
      </c>
      <c r="C345" s="2">
        <v>1037</v>
      </c>
      <c r="D345" s="2">
        <v>66</v>
      </c>
      <c r="E345" s="2">
        <v>468</v>
      </c>
      <c r="F345" s="2">
        <v>569</v>
      </c>
      <c r="G345" s="11">
        <v>50.95564127290264</v>
      </c>
      <c r="H345" s="11"/>
    </row>
    <row r="346" spans="1:8" ht="12.75">
      <c r="A346" s="15"/>
      <c r="B346">
        <v>21</v>
      </c>
      <c r="C346" s="2">
        <v>1082</v>
      </c>
      <c r="D346" s="2">
        <v>60</v>
      </c>
      <c r="E346" s="2">
        <v>503</v>
      </c>
      <c r="F346" s="2">
        <v>579</v>
      </c>
      <c r="G346" s="11">
        <v>51.66728280961183</v>
      </c>
      <c r="H346" s="11"/>
    </row>
    <row r="347" spans="1:8" ht="12.75">
      <c r="A347" s="15"/>
      <c r="B347">
        <v>46</v>
      </c>
      <c r="C347" s="2">
        <v>707</v>
      </c>
      <c r="D347" s="2">
        <v>31</v>
      </c>
      <c r="E347" s="2">
        <v>321</v>
      </c>
      <c r="F347" s="2">
        <v>386</v>
      </c>
      <c r="G347" s="11">
        <v>54.33097595473832</v>
      </c>
      <c r="H347" s="11"/>
    </row>
    <row r="348" spans="1:8" ht="12.75">
      <c r="A348" s="15" t="s">
        <v>219</v>
      </c>
      <c r="B348">
        <v>22</v>
      </c>
      <c r="C348" s="2">
        <v>1591</v>
      </c>
      <c r="D348" s="2">
        <v>106</v>
      </c>
      <c r="E348" s="2">
        <v>746</v>
      </c>
      <c r="F348" s="2">
        <v>845</v>
      </c>
      <c r="G348" s="11">
        <v>47.769956002514206</v>
      </c>
      <c r="H348" s="11"/>
    </row>
    <row r="349" spans="1:8" ht="12.75">
      <c r="A349" s="15"/>
      <c r="B349">
        <v>23</v>
      </c>
      <c r="C349" s="2">
        <v>1025</v>
      </c>
      <c r="D349" s="2">
        <v>74</v>
      </c>
      <c r="E349" s="2">
        <v>495</v>
      </c>
      <c r="F349" s="2">
        <v>530</v>
      </c>
      <c r="G349" s="11">
        <v>48.23707317073174</v>
      </c>
      <c r="H349" s="11"/>
    </row>
    <row r="350" spans="1:8" ht="12.75">
      <c r="A350" s="15"/>
      <c r="B350">
        <v>24</v>
      </c>
      <c r="C350" s="2">
        <v>1626</v>
      </c>
      <c r="D350" s="2">
        <v>79</v>
      </c>
      <c r="E350" s="2">
        <v>757</v>
      </c>
      <c r="F350" s="2">
        <v>869</v>
      </c>
      <c r="G350" s="11">
        <v>49.98831488314877</v>
      </c>
      <c r="H350" s="11"/>
    </row>
    <row r="351" spans="1:8" ht="12.75">
      <c r="A351" s="15"/>
      <c r="B351">
        <v>25</v>
      </c>
      <c r="C351" s="2">
        <v>760</v>
      </c>
      <c r="D351" s="2">
        <v>47</v>
      </c>
      <c r="E351" s="2">
        <v>368</v>
      </c>
      <c r="F351" s="2">
        <v>392</v>
      </c>
      <c r="G351" s="11">
        <v>44.64605263157889</v>
      </c>
      <c r="H351" s="11"/>
    </row>
    <row r="352" spans="1:8" ht="12.75">
      <c r="A352" s="15"/>
      <c r="B352">
        <v>26</v>
      </c>
      <c r="C352" s="2">
        <v>1465</v>
      </c>
      <c r="D352" s="2">
        <v>91</v>
      </c>
      <c r="E352" s="2">
        <v>674</v>
      </c>
      <c r="F352" s="2">
        <v>791</v>
      </c>
      <c r="G352" s="11">
        <v>49.59590443686006</v>
      </c>
      <c r="H352" s="11"/>
    </row>
    <row r="353" spans="1:8" ht="12.75">
      <c r="A353" s="15"/>
      <c r="B353">
        <v>27</v>
      </c>
      <c r="C353" s="2">
        <v>844</v>
      </c>
      <c r="D353" s="2">
        <v>47</v>
      </c>
      <c r="E353" s="2">
        <v>383</v>
      </c>
      <c r="F353" s="2">
        <v>461</v>
      </c>
      <c r="G353" s="11">
        <v>50.623222748815174</v>
      </c>
      <c r="H353" s="11"/>
    </row>
    <row r="354" spans="1:8" ht="12.75">
      <c r="A354" s="15"/>
      <c r="B354">
        <v>28</v>
      </c>
      <c r="C354" s="2">
        <v>1031</v>
      </c>
      <c r="D354" s="2">
        <v>50</v>
      </c>
      <c r="E354" s="2">
        <v>471</v>
      </c>
      <c r="F354" s="2">
        <v>560</v>
      </c>
      <c r="G354" s="11">
        <v>49.83123181377306</v>
      </c>
      <c r="H354" s="11"/>
    </row>
    <row r="355" spans="2:8" ht="12.75">
      <c r="B355">
        <v>29</v>
      </c>
      <c r="C355" s="2">
        <v>1442</v>
      </c>
      <c r="D355" s="2">
        <v>80</v>
      </c>
      <c r="E355" s="2">
        <v>702</v>
      </c>
      <c r="F355" s="2">
        <v>740</v>
      </c>
      <c r="G355" s="11">
        <v>44.86269070735085</v>
      </c>
      <c r="H355" s="11"/>
    </row>
    <row r="356" spans="1:8" ht="12.75">
      <c r="A356" s="15"/>
      <c r="B356">
        <v>39</v>
      </c>
      <c r="C356" s="2">
        <v>1168</v>
      </c>
      <c r="D356" s="2">
        <v>73</v>
      </c>
      <c r="E356" s="2">
        <v>590</v>
      </c>
      <c r="F356" s="2">
        <v>578</v>
      </c>
      <c r="G356" s="11">
        <v>46.20804794520551</v>
      </c>
      <c r="H356" s="11"/>
    </row>
    <row r="357" spans="1:8" ht="12.75">
      <c r="A357" s="15"/>
      <c r="B357">
        <v>43</v>
      </c>
      <c r="C357" s="2">
        <v>693</v>
      </c>
      <c r="D357" s="2">
        <v>43</v>
      </c>
      <c r="E357" s="2">
        <v>349</v>
      </c>
      <c r="F357" s="2">
        <v>344</v>
      </c>
      <c r="G357" s="11">
        <v>48.15440115440115</v>
      </c>
      <c r="H357" s="11"/>
    </row>
    <row r="358" spans="1:8" ht="12.75">
      <c r="A358" s="15"/>
      <c r="B358">
        <v>47</v>
      </c>
      <c r="C358" s="2">
        <v>971</v>
      </c>
      <c r="D358" s="2">
        <v>55</v>
      </c>
      <c r="E358" s="2">
        <v>458</v>
      </c>
      <c r="F358" s="2">
        <v>513</v>
      </c>
      <c r="G358" s="11">
        <v>48.55097837281155</v>
      </c>
      <c r="H358" s="11"/>
    </row>
    <row r="359" spans="1:8" ht="12.75">
      <c r="A359" s="15"/>
      <c r="B359">
        <v>48</v>
      </c>
      <c r="C359" s="2">
        <v>1085</v>
      </c>
      <c r="D359" s="2">
        <v>92</v>
      </c>
      <c r="E359" s="2">
        <v>531</v>
      </c>
      <c r="F359" s="2">
        <v>554</v>
      </c>
      <c r="G359" s="11">
        <v>44.854377880184266</v>
      </c>
      <c r="H359" s="11"/>
    </row>
    <row r="360" spans="1:8" ht="12.75">
      <c r="A360" s="15"/>
      <c r="B360">
        <v>49</v>
      </c>
      <c r="C360" s="2">
        <v>1152</v>
      </c>
      <c r="D360" s="2">
        <v>53</v>
      </c>
      <c r="E360" s="2">
        <v>558</v>
      </c>
      <c r="F360" s="2">
        <v>594</v>
      </c>
      <c r="G360" s="11">
        <v>47.28125000000006</v>
      </c>
      <c r="H360" s="11"/>
    </row>
    <row r="361" spans="1:8" ht="12.75">
      <c r="A361" s="15"/>
      <c r="B361">
        <v>50</v>
      </c>
      <c r="C361" s="2">
        <v>899</v>
      </c>
      <c r="D361" s="2">
        <v>52</v>
      </c>
      <c r="E361" s="2">
        <v>421</v>
      </c>
      <c r="F361" s="2">
        <v>478</v>
      </c>
      <c r="G361" s="11">
        <v>48.763070077864356</v>
      </c>
      <c r="H361" s="11"/>
    </row>
    <row r="362" spans="1:8" ht="12.75">
      <c r="A362" s="15"/>
      <c r="B362">
        <v>51</v>
      </c>
      <c r="C362" s="2">
        <v>998</v>
      </c>
      <c r="D362" s="2">
        <v>39</v>
      </c>
      <c r="E362" s="2">
        <v>483</v>
      </c>
      <c r="F362" s="2">
        <v>515</v>
      </c>
      <c r="G362" s="11">
        <v>45.87975951903811</v>
      </c>
      <c r="H362" s="11"/>
    </row>
    <row r="363" spans="1:8" ht="12.75">
      <c r="A363" s="15" t="s">
        <v>220</v>
      </c>
      <c r="B363">
        <v>30</v>
      </c>
      <c r="C363" s="2">
        <v>756</v>
      </c>
      <c r="D363" s="2">
        <v>41</v>
      </c>
      <c r="E363" s="2">
        <v>359</v>
      </c>
      <c r="F363" s="2">
        <v>397</v>
      </c>
      <c r="G363" s="11">
        <v>51.11904761904762</v>
      </c>
      <c r="H363" s="11"/>
    </row>
    <row r="364" spans="2:8" ht="12.75">
      <c r="B364">
        <v>31</v>
      </c>
      <c r="C364" s="2">
        <v>1449</v>
      </c>
      <c r="D364" s="2">
        <v>82</v>
      </c>
      <c r="E364" s="2">
        <v>718</v>
      </c>
      <c r="F364" s="2">
        <v>731</v>
      </c>
      <c r="G364" s="11">
        <v>49.6086956521739</v>
      </c>
      <c r="H364" s="11"/>
    </row>
    <row r="365" spans="1:8" ht="12.75">
      <c r="A365" s="15" t="s">
        <v>221</v>
      </c>
      <c r="B365">
        <v>32</v>
      </c>
      <c r="C365" s="2">
        <v>1298</v>
      </c>
      <c r="D365" s="2">
        <v>77</v>
      </c>
      <c r="E365" s="2">
        <v>624</v>
      </c>
      <c r="F365" s="2">
        <v>674</v>
      </c>
      <c r="G365" s="11">
        <v>50.29815100154083</v>
      </c>
      <c r="H365" s="11"/>
    </row>
    <row r="366" spans="1:8" ht="12.75">
      <c r="A366" s="15"/>
      <c r="B366">
        <v>33</v>
      </c>
      <c r="C366" s="2">
        <v>1040</v>
      </c>
      <c r="D366" s="2">
        <v>71</v>
      </c>
      <c r="E366" s="2">
        <v>534</v>
      </c>
      <c r="F366" s="2">
        <v>506</v>
      </c>
      <c r="G366" s="11">
        <v>47.93846153846151</v>
      </c>
      <c r="H366" s="11"/>
    </row>
    <row r="367" spans="1:8" ht="12.75">
      <c r="A367" s="15"/>
      <c r="B367">
        <v>34</v>
      </c>
      <c r="C367" s="2">
        <v>1271</v>
      </c>
      <c r="D367" s="2">
        <v>73</v>
      </c>
      <c r="E367" s="2">
        <v>608</v>
      </c>
      <c r="F367" s="2">
        <v>663</v>
      </c>
      <c r="G367" s="11">
        <v>49.78284815106217</v>
      </c>
      <c r="H367" s="11"/>
    </row>
    <row r="368" spans="1:8" ht="12.75">
      <c r="A368" s="15"/>
      <c r="B368">
        <v>35</v>
      </c>
      <c r="C368" s="2">
        <v>862</v>
      </c>
      <c r="D368" s="2">
        <v>51</v>
      </c>
      <c r="E368" s="2">
        <v>423</v>
      </c>
      <c r="F368" s="2">
        <v>439</v>
      </c>
      <c r="G368" s="11">
        <v>49.48491879350346</v>
      </c>
      <c r="H368" s="11"/>
    </row>
    <row r="369" spans="1:8" ht="12.75">
      <c r="A369" s="15"/>
      <c r="B369">
        <v>36</v>
      </c>
      <c r="C369" s="2">
        <v>815</v>
      </c>
      <c r="D369" s="2">
        <v>57</v>
      </c>
      <c r="E369" s="2">
        <v>396</v>
      </c>
      <c r="F369" s="2">
        <v>419</v>
      </c>
      <c r="G369" s="11">
        <v>48.431901840490795</v>
      </c>
      <c r="H369" s="11"/>
    </row>
    <row r="370" spans="1:8" ht="12.75">
      <c r="A370" s="15"/>
      <c r="B370">
        <v>37</v>
      </c>
      <c r="C370" s="2">
        <v>985</v>
      </c>
      <c r="D370" s="2">
        <v>58</v>
      </c>
      <c r="E370" s="2">
        <v>465</v>
      </c>
      <c r="F370" s="2">
        <v>520</v>
      </c>
      <c r="G370" s="11">
        <v>51.052791878172606</v>
      </c>
      <c r="H370" s="11"/>
    </row>
    <row r="371" spans="1:8" ht="12.75">
      <c r="A371" s="15" t="s">
        <v>226</v>
      </c>
      <c r="B371">
        <v>41</v>
      </c>
      <c r="C371" s="2">
        <v>723</v>
      </c>
      <c r="D371" s="2">
        <v>38</v>
      </c>
      <c r="E371" s="2">
        <v>358</v>
      </c>
      <c r="F371" s="2">
        <v>365</v>
      </c>
      <c r="G371" s="11">
        <v>56.52835408022125</v>
      </c>
      <c r="H371" s="11"/>
    </row>
    <row r="372" spans="1:8" ht="12.75">
      <c r="A372" s="15"/>
      <c r="B372">
        <v>54</v>
      </c>
      <c r="C372" s="2">
        <v>910</v>
      </c>
      <c r="D372" s="2">
        <v>56</v>
      </c>
      <c r="E372" s="2">
        <v>445</v>
      </c>
      <c r="F372" s="2">
        <v>465</v>
      </c>
      <c r="G372" s="11">
        <v>49.097802197802196</v>
      </c>
      <c r="H372" s="11"/>
    </row>
    <row r="373" spans="1:8" ht="12.75">
      <c r="A373" s="15" t="s">
        <v>227</v>
      </c>
      <c r="B373">
        <v>40</v>
      </c>
      <c r="C373" s="2">
        <v>1046</v>
      </c>
      <c r="D373" s="2">
        <v>52</v>
      </c>
      <c r="E373" s="2">
        <v>511</v>
      </c>
      <c r="F373" s="2">
        <v>535</v>
      </c>
      <c r="G373" s="11">
        <v>45.896749521988525</v>
      </c>
      <c r="H373" s="11"/>
    </row>
    <row r="374" spans="1:8" ht="12.75">
      <c r="A374" s="15"/>
      <c r="B374">
        <v>52</v>
      </c>
      <c r="C374" s="2">
        <v>1367</v>
      </c>
      <c r="D374" s="2">
        <v>95</v>
      </c>
      <c r="E374" s="2">
        <v>677</v>
      </c>
      <c r="F374" s="2">
        <v>690</v>
      </c>
      <c r="G374" s="11">
        <v>44.96049743964883</v>
      </c>
      <c r="H374" s="11"/>
    </row>
    <row r="375" spans="1:12" s="17" customFormat="1" ht="12.75">
      <c r="A375" s="15"/>
      <c r="B375">
        <v>53</v>
      </c>
      <c r="C375" s="2">
        <v>1308</v>
      </c>
      <c r="D375" s="2">
        <v>72</v>
      </c>
      <c r="E375" s="2">
        <v>636</v>
      </c>
      <c r="F375" s="2">
        <v>672</v>
      </c>
      <c r="G375" s="11">
        <v>44.830275229357774</v>
      </c>
      <c r="H375" s="11"/>
      <c r="I375"/>
      <c r="J375"/>
      <c r="K375"/>
      <c r="L375"/>
    </row>
    <row r="376" spans="1:8" ht="12.75">
      <c r="A376" s="14" t="s">
        <v>222</v>
      </c>
      <c r="C376" s="2"/>
      <c r="D376" s="2"/>
      <c r="E376" s="2"/>
      <c r="F376" s="2"/>
      <c r="G376" s="11"/>
      <c r="H376" s="11"/>
    </row>
    <row r="377" spans="1:8" ht="12.75">
      <c r="A377" s="15" t="s">
        <v>223</v>
      </c>
      <c r="B377">
        <v>1</v>
      </c>
      <c r="C377" s="2">
        <v>861</v>
      </c>
      <c r="D377" s="2">
        <v>66</v>
      </c>
      <c r="E377" s="2">
        <v>434</v>
      </c>
      <c r="F377" s="2">
        <v>427</v>
      </c>
      <c r="G377" s="11">
        <v>46.584204413472676</v>
      </c>
      <c r="H377" s="11"/>
    </row>
    <row r="378" spans="1:8" ht="12.75">
      <c r="A378" s="15"/>
      <c r="B378">
        <v>2</v>
      </c>
      <c r="C378" s="2">
        <v>1311</v>
      </c>
      <c r="D378" s="2">
        <v>82</v>
      </c>
      <c r="E378" s="2">
        <v>649</v>
      </c>
      <c r="F378" s="2">
        <v>662</v>
      </c>
      <c r="G378" s="11">
        <v>44.998474446987075</v>
      </c>
      <c r="H378" s="11"/>
    </row>
    <row r="379" spans="1:12" ht="12.75">
      <c r="A379" s="15"/>
      <c r="B379">
        <v>3</v>
      </c>
      <c r="C379" s="2">
        <v>546</v>
      </c>
      <c r="D379" s="2">
        <v>33</v>
      </c>
      <c r="E379" s="2">
        <v>277</v>
      </c>
      <c r="F379" s="2">
        <v>269</v>
      </c>
      <c r="G379" s="11">
        <v>49.1556776556777</v>
      </c>
      <c r="H379" s="11"/>
      <c r="L379" s="17"/>
    </row>
    <row r="380" spans="1:8" ht="12.75">
      <c r="A380" s="16"/>
      <c r="B380">
        <v>4</v>
      </c>
      <c r="C380" s="2">
        <v>949</v>
      </c>
      <c r="D380" s="2">
        <v>40</v>
      </c>
      <c r="E380" s="2">
        <v>452</v>
      </c>
      <c r="F380" s="2">
        <v>497</v>
      </c>
      <c r="G380" s="11">
        <v>50.1938883034774</v>
      </c>
      <c r="H380" s="11"/>
    </row>
    <row r="381" spans="1:8" ht="12.75">
      <c r="A381" s="15"/>
      <c r="B381">
        <v>5</v>
      </c>
      <c r="C381" s="2">
        <v>1269</v>
      </c>
      <c r="D381" s="2">
        <v>57</v>
      </c>
      <c r="E381" s="2">
        <v>584</v>
      </c>
      <c r="F381" s="2">
        <v>685</v>
      </c>
      <c r="G381" s="11">
        <v>49.598896769109544</v>
      </c>
      <c r="H381" s="11"/>
    </row>
    <row r="382" spans="1:8" ht="12.75">
      <c r="A382" s="15"/>
      <c r="B382">
        <v>6</v>
      </c>
      <c r="C382" s="2">
        <v>859</v>
      </c>
      <c r="D382" s="2">
        <v>51</v>
      </c>
      <c r="E382" s="2">
        <v>386</v>
      </c>
      <c r="F382" s="2">
        <v>473</v>
      </c>
      <c r="G382" s="11">
        <v>50.68102444703143</v>
      </c>
      <c r="H382" s="11"/>
    </row>
    <row r="383" spans="1:8" ht="12.75">
      <c r="A383" s="15"/>
      <c r="B383">
        <v>54</v>
      </c>
      <c r="C383" s="2">
        <v>829</v>
      </c>
      <c r="D383" s="2">
        <v>35</v>
      </c>
      <c r="E383" s="2">
        <v>408</v>
      </c>
      <c r="F383" s="2">
        <v>421</v>
      </c>
      <c r="G383" s="11">
        <v>44.972255729794945</v>
      </c>
      <c r="H383" s="11"/>
    </row>
    <row r="384" spans="1:8" ht="12.75">
      <c r="A384" s="15" t="s">
        <v>224</v>
      </c>
      <c r="B384">
        <v>8</v>
      </c>
      <c r="C384" s="2">
        <v>525</v>
      </c>
      <c r="D384" s="2">
        <v>22</v>
      </c>
      <c r="E384" s="2">
        <v>247</v>
      </c>
      <c r="F384" s="2">
        <v>278</v>
      </c>
      <c r="G384" s="11">
        <v>51.45333333333328</v>
      </c>
      <c r="H384" s="11"/>
    </row>
    <row r="385" spans="1:11" ht="12.75">
      <c r="A385" s="15"/>
      <c r="B385">
        <v>9</v>
      </c>
      <c r="C385" s="18">
        <v>1593</v>
      </c>
      <c r="D385" s="2">
        <v>87</v>
      </c>
      <c r="E385" s="2">
        <v>743</v>
      </c>
      <c r="F385" s="2">
        <v>850</v>
      </c>
      <c r="G385" s="11">
        <v>46.846202134337716</v>
      </c>
      <c r="H385" s="11"/>
      <c r="K385" s="17"/>
    </row>
    <row r="386" spans="1:8" ht="12.75">
      <c r="A386" s="15"/>
      <c r="B386">
        <v>10</v>
      </c>
      <c r="C386" s="2">
        <v>1051</v>
      </c>
      <c r="D386" s="2">
        <v>57</v>
      </c>
      <c r="E386" s="2">
        <v>479</v>
      </c>
      <c r="F386" s="2">
        <v>572</v>
      </c>
      <c r="G386" s="11">
        <v>48.976213130352086</v>
      </c>
      <c r="H386" s="11"/>
    </row>
    <row r="387" spans="1:8" ht="12.75">
      <c r="A387" s="15"/>
      <c r="B387">
        <v>11</v>
      </c>
      <c r="C387" s="2">
        <v>1173</v>
      </c>
      <c r="D387" s="2">
        <v>65</v>
      </c>
      <c r="E387" s="2">
        <v>535</v>
      </c>
      <c r="F387" s="2">
        <v>638</v>
      </c>
      <c r="G387" s="11">
        <v>51.9505541346973</v>
      </c>
      <c r="H387" s="11"/>
    </row>
    <row r="388" spans="1:8" ht="12.75">
      <c r="A388" s="15"/>
      <c r="B388">
        <v>12</v>
      </c>
      <c r="C388" s="2">
        <v>645</v>
      </c>
      <c r="D388" s="2">
        <v>29</v>
      </c>
      <c r="E388" s="2">
        <v>293</v>
      </c>
      <c r="F388" s="2">
        <v>352</v>
      </c>
      <c r="G388" s="11">
        <v>54.038759689922514</v>
      </c>
      <c r="H388" s="11"/>
    </row>
    <row r="389" spans="1:8" ht="12.75">
      <c r="A389" s="15"/>
      <c r="B389">
        <v>13</v>
      </c>
      <c r="C389" s="2">
        <v>969</v>
      </c>
      <c r="D389" s="2">
        <v>67</v>
      </c>
      <c r="E389" s="2">
        <v>425</v>
      </c>
      <c r="F389" s="2">
        <v>544</v>
      </c>
      <c r="G389" s="11">
        <v>51.09494324045412</v>
      </c>
      <c r="H389" s="11"/>
    </row>
    <row r="390" spans="1:8" ht="12.75">
      <c r="A390" s="15"/>
      <c r="B390">
        <v>15</v>
      </c>
      <c r="C390" s="2">
        <v>713</v>
      </c>
      <c r="D390" s="2">
        <v>28</v>
      </c>
      <c r="E390" s="2">
        <v>308</v>
      </c>
      <c r="F390" s="2">
        <v>405</v>
      </c>
      <c r="G390" s="11">
        <v>54.35343618513325</v>
      </c>
      <c r="H390" s="11"/>
    </row>
    <row r="391" spans="1:8" ht="12.75">
      <c r="A391" s="15"/>
      <c r="B391">
        <v>17</v>
      </c>
      <c r="C391" s="2">
        <v>632</v>
      </c>
      <c r="D391" s="2">
        <v>25</v>
      </c>
      <c r="E391" s="18">
        <v>288</v>
      </c>
      <c r="F391" s="18">
        <v>344</v>
      </c>
      <c r="G391" s="11">
        <v>51.681962025316466</v>
      </c>
      <c r="H391" s="11"/>
    </row>
    <row r="392" spans="1:8" ht="12.75">
      <c r="A392" s="15"/>
      <c r="B392">
        <v>18</v>
      </c>
      <c r="C392" s="2">
        <v>698</v>
      </c>
      <c r="D392" s="2">
        <v>29</v>
      </c>
      <c r="E392" s="2">
        <v>319</v>
      </c>
      <c r="F392" s="2">
        <v>379</v>
      </c>
      <c r="G392" s="11">
        <v>52.613180515759325</v>
      </c>
      <c r="H392" s="11"/>
    </row>
    <row r="393" spans="1:8" ht="12.75">
      <c r="A393" s="14"/>
      <c r="B393">
        <v>19</v>
      </c>
      <c r="C393" s="2">
        <v>822</v>
      </c>
      <c r="D393" s="2">
        <v>30</v>
      </c>
      <c r="E393" s="2">
        <v>364</v>
      </c>
      <c r="F393" s="2">
        <v>458</v>
      </c>
      <c r="G393" s="11">
        <v>55.24087591240876</v>
      </c>
      <c r="H393" s="11"/>
    </row>
    <row r="394" spans="1:8" ht="12.75">
      <c r="A394" s="15"/>
      <c r="B394">
        <v>21</v>
      </c>
      <c r="C394" s="2">
        <v>968</v>
      </c>
      <c r="D394" s="2">
        <v>49</v>
      </c>
      <c r="E394" s="2">
        <v>446</v>
      </c>
      <c r="F394" s="2">
        <v>522</v>
      </c>
      <c r="G394" s="11">
        <v>52.02376033057846</v>
      </c>
      <c r="H394" s="11"/>
    </row>
    <row r="395" spans="1:8" ht="12.75">
      <c r="A395" s="15"/>
      <c r="B395">
        <v>22</v>
      </c>
      <c r="C395" s="2">
        <v>696</v>
      </c>
      <c r="D395" s="18">
        <v>36</v>
      </c>
      <c r="E395" s="2">
        <v>301</v>
      </c>
      <c r="F395" s="2">
        <v>395</v>
      </c>
      <c r="G395" s="11">
        <v>52.72701149425289</v>
      </c>
      <c r="H395" s="11"/>
    </row>
    <row r="396" spans="1:8" ht="12.75">
      <c r="A396" s="15"/>
      <c r="B396">
        <v>24</v>
      </c>
      <c r="C396" s="2">
        <v>699</v>
      </c>
      <c r="D396" s="2">
        <v>41</v>
      </c>
      <c r="E396" s="2">
        <v>329</v>
      </c>
      <c r="F396" s="2">
        <v>370</v>
      </c>
      <c r="G396" s="11">
        <v>51.22031473533619</v>
      </c>
      <c r="H396" s="11"/>
    </row>
    <row r="397" spans="1:8" ht="12.75">
      <c r="A397" s="15"/>
      <c r="B397">
        <v>26</v>
      </c>
      <c r="C397" s="2">
        <v>685</v>
      </c>
      <c r="D397" s="2">
        <v>35</v>
      </c>
      <c r="E397" s="2">
        <v>321</v>
      </c>
      <c r="F397" s="2">
        <v>364</v>
      </c>
      <c r="G397" s="11">
        <v>53.36204379562046</v>
      </c>
      <c r="H397" s="11"/>
    </row>
    <row r="398" spans="1:8" ht="12.75">
      <c r="A398" s="15"/>
      <c r="B398">
        <v>27</v>
      </c>
      <c r="C398" s="2">
        <v>599</v>
      </c>
      <c r="D398" s="2">
        <v>27</v>
      </c>
      <c r="E398" s="2">
        <v>276</v>
      </c>
      <c r="F398" s="2">
        <v>323</v>
      </c>
      <c r="G398" s="11">
        <v>54.2754590984975</v>
      </c>
      <c r="H398" s="11"/>
    </row>
    <row r="399" spans="1:8" ht="12.75">
      <c r="A399" s="15"/>
      <c r="B399">
        <v>28</v>
      </c>
      <c r="C399" s="2">
        <v>546</v>
      </c>
      <c r="D399" s="2">
        <v>32</v>
      </c>
      <c r="E399" s="2">
        <v>249</v>
      </c>
      <c r="F399" s="2">
        <v>297</v>
      </c>
      <c r="G399" s="11">
        <v>52.31868131868131</v>
      </c>
      <c r="H399" s="11"/>
    </row>
    <row r="400" spans="1:8" ht="12.75">
      <c r="A400" s="15"/>
      <c r="B400">
        <v>29</v>
      </c>
      <c r="C400" s="2">
        <v>644</v>
      </c>
      <c r="D400" s="2">
        <v>35</v>
      </c>
      <c r="E400" s="2">
        <v>315</v>
      </c>
      <c r="F400" s="2">
        <v>329</v>
      </c>
      <c r="G400" s="11">
        <v>50.543478260869556</v>
      </c>
      <c r="H400" s="11"/>
    </row>
    <row r="401" spans="1:8" ht="12.75">
      <c r="A401" s="15"/>
      <c r="B401">
        <v>30</v>
      </c>
      <c r="C401" s="2">
        <v>1032</v>
      </c>
      <c r="D401" s="2">
        <v>34</v>
      </c>
      <c r="E401" s="2">
        <v>476</v>
      </c>
      <c r="F401" s="2">
        <v>556</v>
      </c>
      <c r="G401" s="11">
        <v>52.426356589147325</v>
      </c>
      <c r="H401" s="11"/>
    </row>
    <row r="402" spans="1:8" ht="12.75">
      <c r="A402" s="15"/>
      <c r="B402">
        <v>31</v>
      </c>
      <c r="C402" s="2">
        <v>772</v>
      </c>
      <c r="D402" s="2">
        <v>40</v>
      </c>
      <c r="E402" s="2">
        <v>361</v>
      </c>
      <c r="F402" s="2">
        <v>411</v>
      </c>
      <c r="G402" s="11">
        <v>51.58419689119171</v>
      </c>
      <c r="H402" s="11"/>
    </row>
    <row r="403" spans="1:8" ht="12.75">
      <c r="A403" s="15" t="s">
        <v>225</v>
      </c>
      <c r="B403">
        <v>32</v>
      </c>
      <c r="C403" s="2">
        <v>829</v>
      </c>
      <c r="D403" s="2">
        <v>93</v>
      </c>
      <c r="E403" s="2">
        <v>394</v>
      </c>
      <c r="F403" s="2">
        <v>435</v>
      </c>
      <c r="G403" s="11">
        <v>45.2943305186972</v>
      </c>
      <c r="H403" s="11"/>
    </row>
    <row r="404" spans="1:8" ht="12.75">
      <c r="A404" s="15"/>
      <c r="B404">
        <v>33</v>
      </c>
      <c r="C404" s="2">
        <v>1490</v>
      </c>
      <c r="D404" s="2">
        <v>92</v>
      </c>
      <c r="E404" s="2">
        <v>725</v>
      </c>
      <c r="F404" s="2">
        <v>765</v>
      </c>
      <c r="G404" s="11">
        <v>46.96577181208057</v>
      </c>
      <c r="H404" s="11"/>
    </row>
    <row r="405" spans="1:8" ht="12.75">
      <c r="A405" s="15"/>
      <c r="B405">
        <v>34</v>
      </c>
      <c r="C405" s="2">
        <v>1364</v>
      </c>
      <c r="D405" s="2">
        <v>73</v>
      </c>
      <c r="E405" s="2">
        <v>636</v>
      </c>
      <c r="F405" s="2">
        <v>728</v>
      </c>
      <c r="G405" s="11">
        <v>50.302052785923806</v>
      </c>
      <c r="H405" s="11"/>
    </row>
    <row r="406" spans="1:8" ht="12.75">
      <c r="A406" s="15"/>
      <c r="B406">
        <v>35</v>
      </c>
      <c r="C406" s="2">
        <v>985</v>
      </c>
      <c r="D406" s="2">
        <v>85</v>
      </c>
      <c r="E406" s="2">
        <v>471</v>
      </c>
      <c r="F406" s="2">
        <v>514</v>
      </c>
      <c r="G406" s="11">
        <v>48.628426395939165</v>
      </c>
      <c r="H406" s="11"/>
    </row>
    <row r="407" spans="1:8" ht="12.75">
      <c r="A407" s="15"/>
      <c r="B407">
        <v>36</v>
      </c>
      <c r="C407" s="2">
        <v>706</v>
      </c>
      <c r="D407" s="2">
        <v>37</v>
      </c>
      <c r="E407" s="2">
        <v>337</v>
      </c>
      <c r="F407" s="2">
        <v>369</v>
      </c>
      <c r="G407" s="11">
        <v>50.66572237960342</v>
      </c>
      <c r="H407" s="11"/>
    </row>
    <row r="408" spans="1:8" ht="12.75">
      <c r="A408" s="15"/>
      <c r="B408">
        <v>37</v>
      </c>
      <c r="C408" s="2">
        <v>704</v>
      </c>
      <c r="D408" s="2">
        <v>29</v>
      </c>
      <c r="E408" s="2">
        <v>290</v>
      </c>
      <c r="F408" s="2">
        <v>414</v>
      </c>
      <c r="G408" s="11">
        <v>56.933238636363626</v>
      </c>
      <c r="H408" s="11"/>
    </row>
    <row r="409" spans="1:8" ht="12.75">
      <c r="A409" s="15"/>
      <c r="B409">
        <v>38</v>
      </c>
      <c r="C409" s="2">
        <v>1056</v>
      </c>
      <c r="D409" s="2">
        <v>63</v>
      </c>
      <c r="E409" s="2">
        <v>511</v>
      </c>
      <c r="F409" s="2">
        <v>545</v>
      </c>
      <c r="G409" s="11">
        <v>49.65151515151522</v>
      </c>
      <c r="H409" s="11"/>
    </row>
    <row r="410" spans="1:8" ht="12.75">
      <c r="A410" s="15"/>
      <c r="B410">
        <v>39</v>
      </c>
      <c r="C410" s="2">
        <v>1032</v>
      </c>
      <c r="D410" s="2">
        <v>53</v>
      </c>
      <c r="E410" s="2">
        <v>486</v>
      </c>
      <c r="F410" s="2">
        <v>546</v>
      </c>
      <c r="G410" s="11">
        <v>51.22189922480616</v>
      </c>
      <c r="H410" s="11"/>
    </row>
    <row r="411" spans="1:8" ht="12.75">
      <c r="A411" s="15"/>
      <c r="B411">
        <v>50</v>
      </c>
      <c r="C411" s="2">
        <v>1165</v>
      </c>
      <c r="D411" s="2">
        <v>79</v>
      </c>
      <c r="E411" s="2">
        <v>560</v>
      </c>
      <c r="F411" s="2">
        <v>605</v>
      </c>
      <c r="G411" s="11">
        <v>48.47381974248926</v>
      </c>
      <c r="H411" s="11"/>
    </row>
    <row r="412" spans="1:8" ht="12.75">
      <c r="A412" s="15"/>
      <c r="B412">
        <v>53</v>
      </c>
      <c r="C412" s="2">
        <v>1275</v>
      </c>
      <c r="D412" s="2">
        <v>78</v>
      </c>
      <c r="E412" s="2">
        <v>641</v>
      </c>
      <c r="F412" s="2">
        <v>634</v>
      </c>
      <c r="G412" s="11">
        <v>44.139607843137256</v>
      </c>
      <c r="H412" s="11"/>
    </row>
    <row r="413" spans="1:8" ht="12.75">
      <c r="A413" s="15" t="s">
        <v>228</v>
      </c>
      <c r="B413">
        <v>40</v>
      </c>
      <c r="C413" s="2">
        <v>914</v>
      </c>
      <c r="D413" s="2">
        <v>72</v>
      </c>
      <c r="E413" s="2">
        <v>424</v>
      </c>
      <c r="F413" s="2">
        <v>490</v>
      </c>
      <c r="G413" s="11">
        <v>46.41028446389492</v>
      </c>
      <c r="H413" s="11"/>
    </row>
    <row r="414" spans="1:8" ht="12.75">
      <c r="A414" s="15"/>
      <c r="B414">
        <v>41</v>
      </c>
      <c r="C414" s="2">
        <v>1815</v>
      </c>
      <c r="D414" s="2">
        <v>92</v>
      </c>
      <c r="E414" s="2">
        <v>886</v>
      </c>
      <c r="F414" s="2">
        <v>929</v>
      </c>
      <c r="G414" s="11">
        <v>47.35096418732772</v>
      </c>
      <c r="H414" s="11"/>
    </row>
    <row r="415" spans="1:8" ht="12.75">
      <c r="A415" s="15"/>
      <c r="B415">
        <v>42</v>
      </c>
      <c r="C415" s="2">
        <v>1069</v>
      </c>
      <c r="D415" s="2">
        <v>65</v>
      </c>
      <c r="E415" s="2">
        <v>514</v>
      </c>
      <c r="F415" s="2">
        <v>555</v>
      </c>
      <c r="G415" s="11">
        <v>52.5463049579046</v>
      </c>
      <c r="H415" s="11"/>
    </row>
    <row r="416" spans="1:8" ht="12.75">
      <c r="A416" s="15"/>
      <c r="B416">
        <v>51</v>
      </c>
      <c r="C416" s="2">
        <v>894</v>
      </c>
      <c r="D416" s="2">
        <v>52</v>
      </c>
      <c r="E416" s="2">
        <v>405</v>
      </c>
      <c r="F416" s="2">
        <v>489</v>
      </c>
      <c r="G416" s="11">
        <v>49.08277404921705</v>
      </c>
      <c r="H416" s="11"/>
    </row>
    <row r="417" spans="1:8" ht="12.75">
      <c r="A417" s="15"/>
      <c r="B417">
        <v>52</v>
      </c>
      <c r="C417" s="2">
        <v>1435</v>
      </c>
      <c r="D417" s="2">
        <v>99</v>
      </c>
      <c r="E417" s="2">
        <v>681</v>
      </c>
      <c r="F417" s="2">
        <v>754</v>
      </c>
      <c r="G417" s="11">
        <v>45.41184668989549</v>
      </c>
      <c r="H417" s="11"/>
    </row>
    <row r="418" spans="1:8" ht="12.75">
      <c r="A418" s="15" t="s">
        <v>229</v>
      </c>
      <c r="B418">
        <v>44</v>
      </c>
      <c r="C418" s="2">
        <v>700</v>
      </c>
      <c r="D418" s="2">
        <v>49</v>
      </c>
      <c r="E418" s="2">
        <v>343</v>
      </c>
      <c r="F418" s="2">
        <v>357</v>
      </c>
      <c r="G418" s="11">
        <v>48.752857142857145</v>
      </c>
      <c r="H418" s="11"/>
    </row>
    <row r="419" spans="1:8" ht="12.75">
      <c r="A419" s="15"/>
      <c r="B419">
        <v>45</v>
      </c>
      <c r="C419" s="2">
        <v>732</v>
      </c>
      <c r="D419" s="2">
        <v>40</v>
      </c>
      <c r="E419" s="2">
        <v>340</v>
      </c>
      <c r="F419" s="2">
        <v>392</v>
      </c>
      <c r="G419" s="11">
        <v>52.483606557377065</v>
      </c>
      <c r="H419" s="11"/>
    </row>
    <row r="420" spans="1:8" ht="12.75">
      <c r="A420" s="15"/>
      <c r="B420">
        <v>46</v>
      </c>
      <c r="C420" s="2">
        <v>1044</v>
      </c>
      <c r="D420" s="2">
        <v>65</v>
      </c>
      <c r="E420" s="2">
        <v>511</v>
      </c>
      <c r="F420" s="2">
        <v>533</v>
      </c>
      <c r="G420" s="11">
        <v>51.89846743295017</v>
      </c>
      <c r="H420" s="11"/>
    </row>
    <row r="421" spans="1:8" ht="12.75">
      <c r="A421" s="15"/>
      <c r="B421">
        <v>47</v>
      </c>
      <c r="C421" s="2">
        <v>1023</v>
      </c>
      <c r="D421" s="2">
        <v>52</v>
      </c>
      <c r="E421" s="2">
        <v>500</v>
      </c>
      <c r="F421" s="2">
        <v>523</v>
      </c>
      <c r="G421" s="11">
        <v>49.68426197458452</v>
      </c>
      <c r="H421" s="11"/>
    </row>
    <row r="422" spans="1:8" ht="12.75">
      <c r="A422" s="15"/>
      <c r="B422">
        <v>48</v>
      </c>
      <c r="C422" s="2">
        <v>966</v>
      </c>
      <c r="D422" s="2">
        <v>56</v>
      </c>
      <c r="E422" s="2">
        <v>464</v>
      </c>
      <c r="F422" s="2">
        <v>502</v>
      </c>
      <c r="G422" s="11">
        <v>49.298136645962714</v>
      </c>
      <c r="H422" s="11"/>
    </row>
    <row r="423" spans="1:8" ht="12.75">
      <c r="A423" s="14" t="s">
        <v>230</v>
      </c>
      <c r="C423" s="2"/>
      <c r="D423" s="2"/>
      <c r="E423" s="2"/>
      <c r="F423" s="2"/>
      <c r="G423" s="11"/>
      <c r="H423" s="11"/>
    </row>
    <row r="424" spans="1:8" ht="12.75">
      <c r="A424" s="15" t="s">
        <v>231</v>
      </c>
      <c r="B424">
        <v>1</v>
      </c>
      <c r="C424" s="2">
        <v>841</v>
      </c>
      <c r="D424" s="2">
        <v>30</v>
      </c>
      <c r="E424" s="2">
        <v>353</v>
      </c>
      <c r="F424" s="2">
        <v>488</v>
      </c>
      <c r="G424" s="11">
        <v>55.250891795481515</v>
      </c>
      <c r="H424" s="11"/>
    </row>
    <row r="425" spans="1:8" ht="12.75">
      <c r="A425" s="15"/>
      <c r="B425">
        <v>2</v>
      </c>
      <c r="C425" s="2">
        <v>847</v>
      </c>
      <c r="D425" s="2">
        <v>45</v>
      </c>
      <c r="E425" s="2">
        <v>392</v>
      </c>
      <c r="F425" s="2">
        <v>455</v>
      </c>
      <c r="G425" s="11">
        <v>50.19008264462814</v>
      </c>
      <c r="H425" s="11"/>
    </row>
    <row r="426" spans="1:8" ht="12.75">
      <c r="A426" s="15"/>
      <c r="B426">
        <v>3</v>
      </c>
      <c r="C426" s="2">
        <v>1191</v>
      </c>
      <c r="D426" s="2">
        <v>73</v>
      </c>
      <c r="E426" s="2">
        <v>543</v>
      </c>
      <c r="F426" s="2">
        <v>648</v>
      </c>
      <c r="G426" s="11">
        <v>51.33669185558354</v>
      </c>
      <c r="H426" s="11"/>
    </row>
    <row r="427" spans="1:8" ht="12.75">
      <c r="A427" s="15"/>
      <c r="B427">
        <v>5</v>
      </c>
      <c r="C427" s="2">
        <v>529</v>
      </c>
      <c r="D427" s="2">
        <v>18</v>
      </c>
      <c r="E427" s="2">
        <v>224</v>
      </c>
      <c r="F427" s="2">
        <v>305</v>
      </c>
      <c r="G427" s="11">
        <v>54.63894139886583</v>
      </c>
      <c r="H427" s="11"/>
    </row>
    <row r="428" spans="1:8" ht="12.75">
      <c r="A428" s="15"/>
      <c r="B428">
        <v>6</v>
      </c>
      <c r="C428" s="2">
        <v>952</v>
      </c>
      <c r="D428" s="2">
        <v>37</v>
      </c>
      <c r="E428" s="2">
        <v>422</v>
      </c>
      <c r="F428" s="2">
        <v>530</v>
      </c>
      <c r="G428" s="11">
        <v>54.21323529411771</v>
      </c>
      <c r="H428" s="11"/>
    </row>
    <row r="429" spans="1:8" ht="12.75">
      <c r="A429" s="15"/>
      <c r="B429">
        <v>7</v>
      </c>
      <c r="C429" s="2">
        <v>513</v>
      </c>
      <c r="D429" s="2">
        <v>22</v>
      </c>
      <c r="E429" s="2">
        <v>239</v>
      </c>
      <c r="F429" s="2">
        <v>274</v>
      </c>
      <c r="G429" s="11">
        <v>52.146198830409354</v>
      </c>
      <c r="H429" s="11"/>
    </row>
    <row r="430" spans="1:8" ht="12.75">
      <c r="A430" s="15"/>
      <c r="B430">
        <v>8</v>
      </c>
      <c r="C430" s="2">
        <v>1075</v>
      </c>
      <c r="D430" s="2">
        <v>66</v>
      </c>
      <c r="E430" s="2">
        <v>492</v>
      </c>
      <c r="F430" s="2">
        <v>583</v>
      </c>
      <c r="G430" s="11">
        <v>49.24279069767446</v>
      </c>
      <c r="H430" s="11"/>
    </row>
    <row r="431" spans="1:8" ht="12.75">
      <c r="A431" s="15"/>
      <c r="B431">
        <v>9</v>
      </c>
      <c r="C431" s="2">
        <v>851</v>
      </c>
      <c r="D431" s="2">
        <v>25</v>
      </c>
      <c r="E431" s="2">
        <v>378</v>
      </c>
      <c r="F431" s="2">
        <v>473</v>
      </c>
      <c r="G431" s="11">
        <v>54.66509988249116</v>
      </c>
      <c r="H431" s="11"/>
    </row>
    <row r="432" spans="1:8" ht="12.75">
      <c r="A432" s="15"/>
      <c r="B432">
        <v>10</v>
      </c>
      <c r="C432" s="2">
        <v>1134</v>
      </c>
      <c r="D432" s="2">
        <v>53</v>
      </c>
      <c r="E432" s="2">
        <v>519</v>
      </c>
      <c r="F432" s="2">
        <v>615</v>
      </c>
      <c r="G432" s="11">
        <v>52.83686067019401</v>
      </c>
      <c r="H432" s="11"/>
    </row>
    <row r="433" spans="1:8" ht="12.75">
      <c r="A433" s="15"/>
      <c r="B433">
        <v>11</v>
      </c>
      <c r="C433" s="2">
        <v>657</v>
      </c>
      <c r="D433" s="2">
        <v>24</v>
      </c>
      <c r="E433" s="2">
        <v>311</v>
      </c>
      <c r="F433" s="2">
        <v>346</v>
      </c>
      <c r="G433" s="11">
        <v>52.56925418569258</v>
      </c>
      <c r="H433" s="11"/>
    </row>
    <row r="434" spans="1:8" ht="12.75">
      <c r="A434" s="15"/>
      <c r="B434">
        <v>12</v>
      </c>
      <c r="C434" s="2">
        <v>1143</v>
      </c>
      <c r="D434" s="2">
        <v>61</v>
      </c>
      <c r="E434" s="2">
        <v>539</v>
      </c>
      <c r="F434" s="2">
        <v>604</v>
      </c>
      <c r="G434" s="11">
        <v>49.61329833770775</v>
      </c>
      <c r="H434" s="11"/>
    </row>
    <row r="435" spans="1:8" ht="12.75">
      <c r="A435" s="15"/>
      <c r="B435">
        <v>13</v>
      </c>
      <c r="C435" s="2">
        <v>1517</v>
      </c>
      <c r="D435" s="2">
        <v>113</v>
      </c>
      <c r="E435" s="2">
        <v>721</v>
      </c>
      <c r="F435" s="2">
        <v>796</v>
      </c>
      <c r="G435" s="11">
        <v>46.786420566908326</v>
      </c>
      <c r="H435" s="11"/>
    </row>
    <row r="436" spans="1:8" ht="12.75">
      <c r="A436" s="15"/>
      <c r="B436">
        <v>14</v>
      </c>
      <c r="C436" s="2">
        <v>1138</v>
      </c>
      <c r="D436" s="2">
        <v>73</v>
      </c>
      <c r="E436" s="2">
        <v>540</v>
      </c>
      <c r="F436" s="2">
        <v>598</v>
      </c>
      <c r="G436" s="11">
        <v>47.47978910369068</v>
      </c>
      <c r="H436" s="11"/>
    </row>
    <row r="437" spans="1:8" ht="12.75">
      <c r="A437" s="15"/>
      <c r="B437">
        <v>15</v>
      </c>
      <c r="C437" s="2">
        <v>754</v>
      </c>
      <c r="D437" s="2">
        <v>41</v>
      </c>
      <c r="E437" s="2">
        <v>357</v>
      </c>
      <c r="F437" s="2">
        <v>397</v>
      </c>
      <c r="G437" s="11">
        <v>50.14721485411146</v>
      </c>
      <c r="H437" s="11"/>
    </row>
    <row r="438" spans="1:8" ht="12.75">
      <c r="A438" s="15"/>
      <c r="B438">
        <v>16</v>
      </c>
      <c r="C438" s="2">
        <v>1175</v>
      </c>
      <c r="D438" s="2">
        <v>37</v>
      </c>
      <c r="E438" s="2">
        <v>585</v>
      </c>
      <c r="F438" s="2">
        <v>590</v>
      </c>
      <c r="G438" s="11">
        <v>43.95659574468086</v>
      </c>
      <c r="H438" s="11"/>
    </row>
    <row r="439" spans="1:8" ht="12.75">
      <c r="A439" s="15"/>
      <c r="B439">
        <v>38</v>
      </c>
      <c r="C439" s="2">
        <v>1391</v>
      </c>
      <c r="D439" s="2">
        <v>82</v>
      </c>
      <c r="E439" s="2">
        <v>689</v>
      </c>
      <c r="F439" s="2">
        <v>702</v>
      </c>
      <c r="G439" s="11">
        <v>44.948957584471586</v>
      </c>
      <c r="H439" s="11"/>
    </row>
    <row r="440" spans="1:8" ht="12.75">
      <c r="A440" s="15"/>
      <c r="B440">
        <v>39</v>
      </c>
      <c r="C440" s="2">
        <v>1248</v>
      </c>
      <c r="D440" s="2">
        <v>82</v>
      </c>
      <c r="E440" s="2">
        <v>592</v>
      </c>
      <c r="F440" s="2">
        <v>656</v>
      </c>
      <c r="G440" s="11">
        <v>47.46233974358972</v>
      </c>
      <c r="H440" s="11"/>
    </row>
    <row r="441" spans="1:8" ht="12.75">
      <c r="A441" s="14"/>
      <c r="B441">
        <v>43</v>
      </c>
      <c r="C441" s="2">
        <v>1062</v>
      </c>
      <c r="D441" s="2">
        <v>67</v>
      </c>
      <c r="E441" s="2">
        <v>529</v>
      </c>
      <c r="F441" s="2">
        <v>533</v>
      </c>
      <c r="G441" s="11">
        <v>47.200564971751454</v>
      </c>
      <c r="H441" s="11"/>
    </row>
    <row r="442" spans="1:8" ht="12.75">
      <c r="A442" s="15" t="s">
        <v>232</v>
      </c>
      <c r="B442">
        <v>18</v>
      </c>
      <c r="C442" s="2">
        <v>945</v>
      </c>
      <c r="D442" s="2">
        <v>35</v>
      </c>
      <c r="E442" s="2">
        <v>418</v>
      </c>
      <c r="F442" s="2">
        <v>527</v>
      </c>
      <c r="G442" s="11">
        <v>51.242328042328</v>
      </c>
      <c r="H442" s="11"/>
    </row>
    <row r="443" spans="1:8" ht="12.75">
      <c r="A443" s="15"/>
      <c r="B443">
        <v>19</v>
      </c>
      <c r="C443" s="2">
        <v>896</v>
      </c>
      <c r="D443" s="2">
        <v>51</v>
      </c>
      <c r="E443" s="2">
        <v>404</v>
      </c>
      <c r="F443" s="2">
        <v>492</v>
      </c>
      <c r="G443" s="11">
        <v>50.319196428571416</v>
      </c>
      <c r="H443" s="11"/>
    </row>
    <row r="444" spans="1:8" ht="12.75">
      <c r="A444" s="15"/>
      <c r="B444">
        <v>20</v>
      </c>
      <c r="C444" s="2">
        <v>1000</v>
      </c>
      <c r="D444" s="2">
        <v>54</v>
      </c>
      <c r="E444" s="2">
        <v>487</v>
      </c>
      <c r="F444" s="2">
        <v>513</v>
      </c>
      <c r="G444" s="11">
        <v>50.805</v>
      </c>
      <c r="H444" s="11"/>
    </row>
    <row r="445" spans="1:8" ht="12.75">
      <c r="A445" s="15"/>
      <c r="B445">
        <v>21</v>
      </c>
      <c r="C445" s="2">
        <v>508</v>
      </c>
      <c r="D445" s="2">
        <v>20</v>
      </c>
      <c r="E445" s="2">
        <v>232</v>
      </c>
      <c r="F445" s="2">
        <v>276</v>
      </c>
      <c r="G445" s="11">
        <v>53.889763779527556</v>
      </c>
      <c r="H445" s="11"/>
    </row>
    <row r="446" spans="1:8" ht="12.75">
      <c r="A446" s="15"/>
      <c r="B446">
        <v>22</v>
      </c>
      <c r="C446" s="2">
        <v>901</v>
      </c>
      <c r="D446" s="2">
        <v>42</v>
      </c>
      <c r="E446" s="2">
        <v>406</v>
      </c>
      <c r="F446" s="2">
        <v>495</v>
      </c>
      <c r="G446" s="11">
        <v>52.10432852386238</v>
      </c>
      <c r="H446" s="11"/>
    </row>
    <row r="447" spans="1:8" ht="12.75">
      <c r="A447" s="15"/>
      <c r="B447">
        <v>23</v>
      </c>
      <c r="C447" s="2">
        <v>1042</v>
      </c>
      <c r="D447" s="2">
        <v>48</v>
      </c>
      <c r="E447" s="2">
        <v>479</v>
      </c>
      <c r="F447" s="2">
        <v>563</v>
      </c>
      <c r="G447" s="11">
        <v>51.880038387715885</v>
      </c>
      <c r="H447" s="11"/>
    </row>
    <row r="448" spans="1:8" ht="12.75">
      <c r="A448" s="15"/>
      <c r="B448">
        <v>24</v>
      </c>
      <c r="C448" s="2">
        <v>1340</v>
      </c>
      <c r="D448" s="2">
        <v>78</v>
      </c>
      <c r="E448" s="2">
        <v>614</v>
      </c>
      <c r="F448" s="2">
        <v>726</v>
      </c>
      <c r="G448" s="11">
        <v>49.44701492537313</v>
      </c>
      <c r="H448" s="11"/>
    </row>
    <row r="449" spans="1:8" ht="12.75">
      <c r="A449" s="15" t="s">
        <v>233</v>
      </c>
      <c r="B449">
        <v>25</v>
      </c>
      <c r="C449" s="2">
        <v>1652</v>
      </c>
      <c r="D449" s="2">
        <v>102</v>
      </c>
      <c r="E449" s="2">
        <v>805</v>
      </c>
      <c r="F449" s="2">
        <v>847</v>
      </c>
      <c r="G449" s="11">
        <v>44.01937046004845</v>
      </c>
      <c r="H449" s="11"/>
    </row>
    <row r="450" spans="1:8" ht="12.75">
      <c r="A450" s="15"/>
      <c r="B450">
        <v>26</v>
      </c>
      <c r="C450" s="2">
        <v>937</v>
      </c>
      <c r="D450" s="2">
        <v>49</v>
      </c>
      <c r="E450" s="2">
        <v>447</v>
      </c>
      <c r="F450" s="2">
        <v>490</v>
      </c>
      <c r="G450" s="11">
        <v>52.096051227321304</v>
      </c>
      <c r="H450" s="11"/>
    </row>
    <row r="451" spans="1:8" ht="12.75">
      <c r="A451" s="15"/>
      <c r="B451">
        <v>27</v>
      </c>
      <c r="C451" s="2">
        <v>749</v>
      </c>
      <c r="D451" s="2">
        <v>40</v>
      </c>
      <c r="E451" s="2">
        <v>338</v>
      </c>
      <c r="F451" s="2">
        <v>411</v>
      </c>
      <c r="G451" s="11">
        <v>50.710280373831836</v>
      </c>
      <c r="H451" s="11"/>
    </row>
    <row r="452" spans="1:8" ht="12.75">
      <c r="A452" s="15"/>
      <c r="B452">
        <v>28</v>
      </c>
      <c r="C452" s="2">
        <v>1292</v>
      </c>
      <c r="D452" s="2">
        <v>73</v>
      </c>
      <c r="E452" s="2">
        <v>606</v>
      </c>
      <c r="F452" s="2">
        <v>686</v>
      </c>
      <c r="G452" s="11">
        <v>49.74690402476779</v>
      </c>
      <c r="H452" s="11"/>
    </row>
    <row r="453" spans="1:8" ht="12.75">
      <c r="A453" s="15"/>
      <c r="B453">
        <v>29</v>
      </c>
      <c r="C453" s="2">
        <v>773</v>
      </c>
      <c r="D453" s="2">
        <v>30</v>
      </c>
      <c r="E453" s="2">
        <v>369</v>
      </c>
      <c r="F453" s="2">
        <v>404</v>
      </c>
      <c r="G453" s="11">
        <v>52.49676584734798</v>
      </c>
      <c r="H453" s="11"/>
    </row>
    <row r="454" spans="1:8" ht="12.75">
      <c r="A454" s="15"/>
      <c r="B454">
        <v>30</v>
      </c>
      <c r="C454" s="2">
        <v>1123</v>
      </c>
      <c r="D454" s="2">
        <v>44</v>
      </c>
      <c r="E454" s="2">
        <v>505</v>
      </c>
      <c r="F454" s="2">
        <v>618</v>
      </c>
      <c r="G454" s="11">
        <v>50.47195013357075</v>
      </c>
      <c r="H454" s="11"/>
    </row>
    <row r="455" spans="1:8" ht="12.75">
      <c r="A455" s="15"/>
      <c r="B455">
        <v>31</v>
      </c>
      <c r="C455" s="2">
        <v>929</v>
      </c>
      <c r="D455" s="2">
        <v>49</v>
      </c>
      <c r="E455" s="2">
        <v>437</v>
      </c>
      <c r="F455" s="2">
        <v>492</v>
      </c>
      <c r="G455" s="11">
        <v>48.91280947255113</v>
      </c>
      <c r="H455" s="11"/>
    </row>
    <row r="456" spans="1:8" ht="12.75">
      <c r="A456" s="15"/>
      <c r="B456">
        <v>32</v>
      </c>
      <c r="C456" s="2">
        <v>691</v>
      </c>
      <c r="D456" s="2">
        <v>36</v>
      </c>
      <c r="E456" s="2">
        <v>315</v>
      </c>
      <c r="F456" s="2">
        <v>376</v>
      </c>
      <c r="G456" s="11">
        <v>52.633863965267714</v>
      </c>
      <c r="H456" s="11"/>
    </row>
    <row r="457" spans="1:8" ht="12.75">
      <c r="A457" s="15"/>
      <c r="B457">
        <v>33</v>
      </c>
      <c r="C457" s="2">
        <v>1009</v>
      </c>
      <c r="D457" s="2">
        <v>48</v>
      </c>
      <c r="E457" s="2">
        <v>471</v>
      </c>
      <c r="F457" s="2">
        <v>538</v>
      </c>
      <c r="G457" s="11">
        <v>51.07631318136769</v>
      </c>
      <c r="H457" s="11"/>
    </row>
    <row r="458" spans="1:8" ht="12.75">
      <c r="A458" s="15"/>
      <c r="B458">
        <v>40</v>
      </c>
      <c r="C458" s="2">
        <v>1202</v>
      </c>
      <c r="D458" s="2">
        <v>62</v>
      </c>
      <c r="E458" s="2">
        <v>575</v>
      </c>
      <c r="F458" s="2">
        <v>627</v>
      </c>
      <c r="G458" s="11">
        <v>45.61564059900181</v>
      </c>
      <c r="H458" s="11"/>
    </row>
    <row r="459" spans="1:8" ht="12.75">
      <c r="A459" s="15" t="s">
        <v>234</v>
      </c>
      <c r="B459">
        <v>34</v>
      </c>
      <c r="C459" s="2">
        <v>707</v>
      </c>
      <c r="D459" s="2">
        <v>35</v>
      </c>
      <c r="E459" s="2">
        <v>326</v>
      </c>
      <c r="F459" s="2">
        <v>381</v>
      </c>
      <c r="G459" s="11">
        <v>50.29278642149931</v>
      </c>
      <c r="H459" s="11"/>
    </row>
    <row r="460" spans="1:8" ht="12.75">
      <c r="A460" s="15"/>
      <c r="B460">
        <v>35</v>
      </c>
      <c r="C460" s="2">
        <v>735</v>
      </c>
      <c r="D460" s="2">
        <v>46</v>
      </c>
      <c r="E460" s="2">
        <v>338</v>
      </c>
      <c r="F460" s="2">
        <v>397</v>
      </c>
      <c r="G460" s="11">
        <v>52.74693877551017</v>
      </c>
      <c r="H460" s="11"/>
    </row>
    <row r="461" spans="1:8" ht="12.75">
      <c r="A461" s="15"/>
      <c r="B461">
        <v>36</v>
      </c>
      <c r="C461" s="2">
        <v>1749</v>
      </c>
      <c r="D461" s="2">
        <v>80</v>
      </c>
      <c r="E461" s="2">
        <v>814</v>
      </c>
      <c r="F461" s="2">
        <v>935</v>
      </c>
      <c r="G461" s="11">
        <v>48.70554602630068</v>
      </c>
      <c r="H461" s="11"/>
    </row>
    <row r="462" spans="1:8" ht="12.75">
      <c r="A462" s="15" t="s">
        <v>235</v>
      </c>
      <c r="B462">
        <v>37</v>
      </c>
      <c r="C462" s="2">
        <v>1281</v>
      </c>
      <c r="D462" s="2">
        <v>82</v>
      </c>
      <c r="E462" s="2">
        <v>641</v>
      </c>
      <c r="F462" s="2">
        <v>640</v>
      </c>
      <c r="G462" s="11">
        <v>46.288836846213925</v>
      </c>
      <c r="H462" s="11"/>
    </row>
    <row r="463" spans="1:8" ht="12.75">
      <c r="A463" s="15"/>
      <c r="B463">
        <v>41</v>
      </c>
      <c r="C463" s="2">
        <v>1954</v>
      </c>
      <c r="D463" s="2">
        <v>99</v>
      </c>
      <c r="E463" s="2">
        <v>993</v>
      </c>
      <c r="F463" s="2">
        <v>961</v>
      </c>
      <c r="G463" s="11">
        <v>43.56243602865913</v>
      </c>
      <c r="H463" s="11"/>
    </row>
    <row r="464" spans="1:8" ht="12.75">
      <c r="A464" s="15"/>
      <c r="B464">
        <v>42</v>
      </c>
      <c r="C464" s="2">
        <v>1244</v>
      </c>
      <c r="D464" s="2">
        <v>54</v>
      </c>
      <c r="E464" s="2">
        <v>634</v>
      </c>
      <c r="F464" s="2">
        <v>610</v>
      </c>
      <c r="G464" s="11">
        <v>42.59646302250803</v>
      </c>
      <c r="H464" s="11"/>
    </row>
    <row r="465" spans="1:8" ht="12.75">
      <c r="A465" s="15"/>
      <c r="B465">
        <v>44</v>
      </c>
      <c r="C465" s="2">
        <v>972</v>
      </c>
      <c r="D465" s="2">
        <v>64</v>
      </c>
      <c r="E465" s="2">
        <v>464</v>
      </c>
      <c r="F465" s="2">
        <v>508</v>
      </c>
      <c r="G465" s="11">
        <v>47.316872427983505</v>
      </c>
      <c r="H465" s="11"/>
    </row>
    <row r="466" spans="2:8" ht="12.75">
      <c r="B466">
        <v>45</v>
      </c>
      <c r="C466" s="2">
        <v>963</v>
      </c>
      <c r="D466" s="2">
        <v>50</v>
      </c>
      <c r="E466" s="2">
        <v>470</v>
      </c>
      <c r="F466" s="2">
        <v>493</v>
      </c>
      <c r="G466" s="11">
        <v>42.06853582554517</v>
      </c>
      <c r="H466" s="11"/>
    </row>
    <row r="467" spans="1:8" ht="12.75">
      <c r="A467" s="14" t="s">
        <v>236</v>
      </c>
      <c r="C467" s="2"/>
      <c r="D467" s="2"/>
      <c r="E467" s="2"/>
      <c r="F467" s="2"/>
      <c r="G467" s="11"/>
      <c r="H467" s="11"/>
    </row>
    <row r="468" spans="1:8" ht="12.75">
      <c r="A468" s="15" t="s">
        <v>237</v>
      </c>
      <c r="B468">
        <v>1</v>
      </c>
      <c r="C468" s="2">
        <v>1532</v>
      </c>
      <c r="D468" s="2">
        <v>65</v>
      </c>
      <c r="E468" s="2">
        <v>725</v>
      </c>
      <c r="F468" s="2">
        <v>807</v>
      </c>
      <c r="G468" s="11">
        <v>48.56201044386418</v>
      </c>
      <c r="H468" s="11"/>
    </row>
    <row r="469" spans="1:8" ht="12.75">
      <c r="A469" s="15"/>
      <c r="B469">
        <v>2</v>
      </c>
      <c r="C469" s="2">
        <v>1717</v>
      </c>
      <c r="D469" s="2">
        <v>88</v>
      </c>
      <c r="E469" s="2">
        <v>815</v>
      </c>
      <c r="F469" s="2">
        <v>902</v>
      </c>
      <c r="G469" s="11">
        <v>48.490390215492056</v>
      </c>
      <c r="H469" s="11"/>
    </row>
    <row r="470" spans="1:8" ht="12.75">
      <c r="A470" s="15"/>
      <c r="B470">
        <v>3</v>
      </c>
      <c r="C470" s="2">
        <v>764</v>
      </c>
      <c r="D470" s="2">
        <v>71</v>
      </c>
      <c r="E470" s="2">
        <v>351</v>
      </c>
      <c r="F470" s="2">
        <v>413</v>
      </c>
      <c r="G470" s="11">
        <v>47.70287958115185</v>
      </c>
      <c r="H470" s="11"/>
    </row>
    <row r="471" spans="1:8" ht="12.75">
      <c r="A471" s="15"/>
      <c r="B471">
        <v>4</v>
      </c>
      <c r="C471" s="2">
        <v>1106</v>
      </c>
      <c r="D471" s="2">
        <v>50</v>
      </c>
      <c r="E471" s="2">
        <v>482</v>
      </c>
      <c r="F471" s="2">
        <v>624</v>
      </c>
      <c r="G471" s="11">
        <v>57.21428571428567</v>
      </c>
      <c r="H471" s="11"/>
    </row>
    <row r="472" spans="1:8" ht="12.75">
      <c r="A472" s="15"/>
      <c r="B472">
        <v>5</v>
      </c>
      <c r="C472" s="2">
        <v>1217</v>
      </c>
      <c r="D472" s="2">
        <v>102</v>
      </c>
      <c r="E472" s="2">
        <v>572</v>
      </c>
      <c r="F472" s="2">
        <v>645</v>
      </c>
      <c r="G472" s="11">
        <v>46.82826622843066</v>
      </c>
      <c r="H472" s="11"/>
    </row>
    <row r="473" spans="1:8" ht="12.75">
      <c r="A473" s="15"/>
      <c r="B473">
        <v>30</v>
      </c>
      <c r="C473" s="2">
        <v>902</v>
      </c>
      <c r="D473" s="2">
        <v>62</v>
      </c>
      <c r="E473" s="2">
        <v>402</v>
      </c>
      <c r="F473" s="2">
        <v>500</v>
      </c>
      <c r="G473" s="11">
        <v>50.311529933481104</v>
      </c>
      <c r="H473" s="11"/>
    </row>
    <row r="474" spans="1:8" ht="12.75">
      <c r="A474" s="15" t="s">
        <v>238</v>
      </c>
      <c r="B474">
        <v>7</v>
      </c>
      <c r="C474" s="2">
        <v>803</v>
      </c>
      <c r="D474" s="2">
        <v>42</v>
      </c>
      <c r="E474" s="2">
        <v>365</v>
      </c>
      <c r="F474" s="2">
        <v>438</v>
      </c>
      <c r="G474" s="11">
        <v>52.59526774595267</v>
      </c>
      <c r="H474" s="11"/>
    </row>
    <row r="475" spans="1:8" ht="12.75">
      <c r="A475" s="15"/>
      <c r="B475">
        <v>8</v>
      </c>
      <c r="C475" s="2">
        <v>1144</v>
      </c>
      <c r="D475" s="2">
        <v>54</v>
      </c>
      <c r="E475" s="2">
        <v>525</v>
      </c>
      <c r="F475" s="2">
        <v>619</v>
      </c>
      <c r="G475" s="11">
        <v>49.437937062937074</v>
      </c>
      <c r="H475" s="11"/>
    </row>
    <row r="476" spans="1:8" ht="12.75">
      <c r="A476" s="15"/>
      <c r="B476">
        <v>9</v>
      </c>
      <c r="C476" s="2">
        <v>725</v>
      </c>
      <c r="D476" s="2">
        <v>41</v>
      </c>
      <c r="E476" s="2">
        <v>323</v>
      </c>
      <c r="F476" s="2">
        <v>402</v>
      </c>
      <c r="G476" s="11">
        <v>52.96551724137935</v>
      </c>
      <c r="H476" s="11"/>
    </row>
    <row r="477" spans="1:8" ht="12.75">
      <c r="A477" s="15"/>
      <c r="B477">
        <v>10</v>
      </c>
      <c r="C477" s="2">
        <v>1244</v>
      </c>
      <c r="D477" s="2">
        <v>77</v>
      </c>
      <c r="E477" s="2">
        <v>589</v>
      </c>
      <c r="F477" s="2">
        <v>655</v>
      </c>
      <c r="G477" s="11">
        <v>49.24356913183277</v>
      </c>
      <c r="H477" s="11"/>
    </row>
    <row r="478" spans="1:8" ht="12.75">
      <c r="A478" s="15"/>
      <c r="B478">
        <v>11</v>
      </c>
      <c r="C478" s="2">
        <v>652</v>
      </c>
      <c r="D478" s="2">
        <v>44</v>
      </c>
      <c r="E478" s="2">
        <v>302</v>
      </c>
      <c r="F478" s="2">
        <v>350</v>
      </c>
      <c r="G478" s="11">
        <v>48.762269938650306</v>
      </c>
      <c r="H478" s="11"/>
    </row>
    <row r="479" spans="2:8" ht="12.75">
      <c r="B479">
        <v>12</v>
      </c>
      <c r="C479" s="2">
        <v>1625</v>
      </c>
      <c r="D479" s="2">
        <v>124</v>
      </c>
      <c r="E479" s="2">
        <v>748</v>
      </c>
      <c r="F479" s="2">
        <v>877</v>
      </c>
      <c r="G479" s="11">
        <v>47.33046153846159</v>
      </c>
      <c r="H479" s="11"/>
    </row>
    <row r="480" spans="1:8" ht="12.75">
      <c r="A480" s="15"/>
      <c r="B480">
        <v>13</v>
      </c>
      <c r="C480" s="2">
        <v>792</v>
      </c>
      <c r="D480" s="2">
        <v>56</v>
      </c>
      <c r="E480" s="2">
        <v>383</v>
      </c>
      <c r="F480" s="2">
        <v>409</v>
      </c>
      <c r="G480" s="11">
        <v>49.208333333333286</v>
      </c>
      <c r="H480" s="11"/>
    </row>
    <row r="481" spans="1:8" ht="12.75">
      <c r="A481" s="15"/>
      <c r="B481">
        <v>14</v>
      </c>
      <c r="C481" s="2">
        <v>1251</v>
      </c>
      <c r="D481" s="2">
        <v>70</v>
      </c>
      <c r="E481" s="2">
        <v>594</v>
      </c>
      <c r="F481" s="2">
        <v>657</v>
      </c>
      <c r="G481" s="11">
        <v>47.47162270183854</v>
      </c>
      <c r="H481" s="11"/>
    </row>
    <row r="482" spans="1:8" ht="12.75">
      <c r="A482" s="15"/>
      <c r="B482">
        <v>27</v>
      </c>
      <c r="C482" s="2">
        <v>1054</v>
      </c>
      <c r="D482" s="2">
        <v>61</v>
      </c>
      <c r="E482" s="2">
        <v>508</v>
      </c>
      <c r="F482" s="2">
        <v>546</v>
      </c>
      <c r="G482" s="11">
        <v>46.34250474383306</v>
      </c>
      <c r="H482" s="11"/>
    </row>
    <row r="483" spans="2:8" ht="12.75">
      <c r="B483">
        <v>29</v>
      </c>
      <c r="C483" s="2">
        <v>845</v>
      </c>
      <c r="D483" s="2">
        <v>67</v>
      </c>
      <c r="E483" s="2">
        <v>399</v>
      </c>
      <c r="F483" s="2">
        <v>446</v>
      </c>
      <c r="G483" s="11">
        <v>48.9076923076923</v>
      </c>
      <c r="H483" s="11"/>
    </row>
    <row r="484" spans="1:8" ht="12.75">
      <c r="A484" s="15" t="s">
        <v>239</v>
      </c>
      <c r="B484">
        <v>15</v>
      </c>
      <c r="C484" s="2">
        <v>888</v>
      </c>
      <c r="D484" s="2">
        <v>37</v>
      </c>
      <c r="E484" s="2">
        <v>398</v>
      </c>
      <c r="F484" s="2">
        <v>490</v>
      </c>
      <c r="G484" s="11">
        <v>54.97747747747747</v>
      </c>
      <c r="H484" s="11"/>
    </row>
    <row r="485" spans="1:8" ht="12.75">
      <c r="A485" s="14"/>
      <c r="B485">
        <v>16</v>
      </c>
      <c r="C485" s="2">
        <v>1037</v>
      </c>
      <c r="D485" s="2">
        <v>60</v>
      </c>
      <c r="E485" s="2">
        <v>485</v>
      </c>
      <c r="F485" s="2">
        <v>552</v>
      </c>
      <c r="G485" s="11">
        <v>50.128254580520704</v>
      </c>
      <c r="H485" s="11"/>
    </row>
    <row r="486" spans="1:8" ht="12.75">
      <c r="A486" s="15"/>
      <c r="B486">
        <v>17</v>
      </c>
      <c r="C486" s="2">
        <v>1083</v>
      </c>
      <c r="D486" s="2">
        <v>68</v>
      </c>
      <c r="E486" s="2">
        <v>495</v>
      </c>
      <c r="F486" s="2">
        <v>588</v>
      </c>
      <c r="G486" s="11">
        <v>52.14404432132966</v>
      </c>
      <c r="H486" s="11"/>
    </row>
    <row r="487" spans="1:8" ht="12.75">
      <c r="A487" s="15"/>
      <c r="B487">
        <v>19</v>
      </c>
      <c r="C487" s="2">
        <v>802</v>
      </c>
      <c r="D487" s="2">
        <v>41</v>
      </c>
      <c r="E487" s="2">
        <v>369</v>
      </c>
      <c r="F487" s="2">
        <v>433</v>
      </c>
      <c r="G487" s="11">
        <v>50.47256857855359</v>
      </c>
      <c r="H487" s="11"/>
    </row>
    <row r="488" spans="1:8" ht="12.75">
      <c r="A488" s="15"/>
      <c r="B488">
        <v>20</v>
      </c>
      <c r="C488" s="2">
        <v>655</v>
      </c>
      <c r="D488" s="2">
        <v>34</v>
      </c>
      <c r="E488" s="2">
        <v>310</v>
      </c>
      <c r="F488" s="2">
        <v>345</v>
      </c>
      <c r="G488" s="11">
        <v>51.23664122137402</v>
      </c>
      <c r="H488" s="11"/>
    </row>
    <row r="489" spans="1:8" ht="12.75">
      <c r="A489" s="15"/>
      <c r="B489">
        <v>21</v>
      </c>
      <c r="C489" s="2">
        <v>989</v>
      </c>
      <c r="D489" s="2">
        <v>69</v>
      </c>
      <c r="E489" s="2">
        <v>455</v>
      </c>
      <c r="F489" s="2">
        <v>534</v>
      </c>
      <c r="G489" s="11">
        <v>48.84833164812945</v>
      </c>
      <c r="H489" s="11"/>
    </row>
    <row r="490" spans="1:8" ht="12.75">
      <c r="A490" s="15" t="s">
        <v>240</v>
      </c>
      <c r="B490">
        <v>22</v>
      </c>
      <c r="C490" s="2">
        <v>967</v>
      </c>
      <c r="D490" s="2">
        <v>87</v>
      </c>
      <c r="E490" s="2">
        <v>454</v>
      </c>
      <c r="F490" s="2">
        <v>513</v>
      </c>
      <c r="G490" s="11">
        <v>49.9689762150982</v>
      </c>
      <c r="H490" s="11"/>
    </row>
    <row r="491" spans="1:8" ht="12.75">
      <c r="A491" s="15"/>
      <c r="B491">
        <v>23</v>
      </c>
      <c r="C491" s="2">
        <v>1313</v>
      </c>
      <c r="D491" s="2">
        <v>71</v>
      </c>
      <c r="E491" s="2">
        <v>611</v>
      </c>
      <c r="F491" s="2">
        <v>702</v>
      </c>
      <c r="G491" s="11">
        <v>49.40213252094452</v>
      </c>
      <c r="H491" s="11"/>
    </row>
    <row r="492" spans="1:8" ht="12.75">
      <c r="A492" s="15"/>
      <c r="B492">
        <v>24</v>
      </c>
      <c r="C492" s="2">
        <v>1440</v>
      </c>
      <c r="D492" s="2">
        <v>90</v>
      </c>
      <c r="E492" s="2">
        <v>648</v>
      </c>
      <c r="F492" s="2">
        <v>792</v>
      </c>
      <c r="G492" s="11">
        <v>49.419444444444395</v>
      </c>
      <c r="H492" s="11"/>
    </row>
    <row r="493" spans="1:8" ht="12.75">
      <c r="A493" s="15"/>
      <c r="B493">
        <v>26</v>
      </c>
      <c r="C493" s="2">
        <v>943</v>
      </c>
      <c r="D493" s="2">
        <v>58</v>
      </c>
      <c r="E493" s="2">
        <v>453</v>
      </c>
      <c r="F493" s="2">
        <v>490</v>
      </c>
      <c r="G493" s="11">
        <v>49.32979851537641</v>
      </c>
      <c r="H493" s="11"/>
    </row>
    <row r="494" spans="1:8" ht="12.75">
      <c r="A494" s="15" t="s">
        <v>241</v>
      </c>
      <c r="B494">
        <v>25</v>
      </c>
      <c r="C494" s="2">
        <v>1544</v>
      </c>
      <c r="D494" s="2">
        <v>93</v>
      </c>
      <c r="E494" s="2">
        <v>745</v>
      </c>
      <c r="F494" s="2">
        <v>799</v>
      </c>
      <c r="G494" s="11">
        <v>47.27331606217613</v>
      </c>
      <c r="H494" s="11"/>
    </row>
    <row r="495" spans="1:8" ht="12.75">
      <c r="A495" s="15"/>
      <c r="B495">
        <v>28</v>
      </c>
      <c r="C495" s="2">
        <v>1065</v>
      </c>
      <c r="D495" s="2">
        <v>97</v>
      </c>
      <c r="E495" s="2">
        <v>526</v>
      </c>
      <c r="F495" s="2">
        <v>539</v>
      </c>
      <c r="G495" s="11">
        <v>47.32206572769956</v>
      </c>
      <c r="H495" s="11"/>
    </row>
    <row r="496" spans="1:8" ht="12.75">
      <c r="A496" s="14" t="s">
        <v>242</v>
      </c>
      <c r="C496" s="2"/>
      <c r="D496" s="2"/>
      <c r="E496" s="2"/>
      <c r="F496" s="2"/>
      <c r="G496" s="11"/>
      <c r="H496" s="11"/>
    </row>
    <row r="497" spans="1:8" ht="12.75">
      <c r="A497" s="15" t="s">
        <v>243</v>
      </c>
      <c r="B497">
        <v>1</v>
      </c>
      <c r="C497" s="2">
        <v>1616</v>
      </c>
      <c r="D497" s="2">
        <v>149</v>
      </c>
      <c r="E497" s="2">
        <v>778</v>
      </c>
      <c r="F497" s="2">
        <v>838</v>
      </c>
      <c r="G497" s="11">
        <v>46.829207920792044</v>
      </c>
      <c r="H497" s="11"/>
    </row>
    <row r="498" spans="1:8" ht="12.75">
      <c r="A498" s="15"/>
      <c r="B498">
        <v>2</v>
      </c>
      <c r="C498" s="2">
        <v>1096</v>
      </c>
      <c r="D498" s="2">
        <v>62</v>
      </c>
      <c r="E498" s="2">
        <v>505</v>
      </c>
      <c r="F498" s="2">
        <v>591</v>
      </c>
      <c r="G498" s="11">
        <v>50.85675182481747</v>
      </c>
      <c r="H498" s="11"/>
    </row>
    <row r="499" spans="1:8" ht="12.75">
      <c r="A499" s="15"/>
      <c r="B499">
        <v>3</v>
      </c>
      <c r="C499" s="2">
        <v>587</v>
      </c>
      <c r="D499" s="2">
        <v>20</v>
      </c>
      <c r="E499" s="2">
        <v>261</v>
      </c>
      <c r="F499" s="2">
        <v>326</v>
      </c>
      <c r="G499" s="11">
        <v>54.79727427597958</v>
      </c>
      <c r="H499" s="11"/>
    </row>
    <row r="500" spans="1:8" ht="12.75">
      <c r="A500" s="15"/>
      <c r="B500">
        <v>4</v>
      </c>
      <c r="C500" s="2">
        <v>1083</v>
      </c>
      <c r="D500" s="2">
        <v>73</v>
      </c>
      <c r="E500" s="2">
        <v>513</v>
      </c>
      <c r="F500" s="2">
        <v>570</v>
      </c>
      <c r="G500" s="11">
        <v>49.537396121883674</v>
      </c>
      <c r="H500" s="11"/>
    </row>
    <row r="501" spans="1:8" ht="12.75">
      <c r="A501" s="15"/>
      <c r="B501">
        <v>5</v>
      </c>
      <c r="C501" s="2">
        <v>766</v>
      </c>
      <c r="D501" s="2">
        <v>42</v>
      </c>
      <c r="E501" s="2">
        <v>305</v>
      </c>
      <c r="F501" s="2">
        <v>461</v>
      </c>
      <c r="G501" s="11">
        <v>52.72193211488248</v>
      </c>
      <c r="H501" s="11"/>
    </row>
    <row r="502" spans="1:8" ht="12.75">
      <c r="A502" s="15"/>
      <c r="B502">
        <v>6</v>
      </c>
      <c r="C502" s="2">
        <v>843</v>
      </c>
      <c r="D502" s="2">
        <v>38</v>
      </c>
      <c r="E502" s="2">
        <v>385</v>
      </c>
      <c r="F502" s="2">
        <v>458</v>
      </c>
      <c r="G502" s="11">
        <v>52.40569395017793</v>
      </c>
      <c r="H502" s="11"/>
    </row>
    <row r="503" spans="1:8" ht="12.75">
      <c r="A503" s="15"/>
      <c r="B503">
        <v>7</v>
      </c>
      <c r="C503" s="2">
        <v>750</v>
      </c>
      <c r="D503" s="2">
        <v>40</v>
      </c>
      <c r="E503" s="2">
        <v>353</v>
      </c>
      <c r="F503" s="2">
        <v>397</v>
      </c>
      <c r="G503" s="11">
        <v>51.38800000000006</v>
      </c>
      <c r="H503" s="11"/>
    </row>
    <row r="504" spans="1:8" ht="12.75">
      <c r="A504" s="15"/>
      <c r="B504">
        <v>8</v>
      </c>
      <c r="C504" s="2">
        <v>782</v>
      </c>
      <c r="D504" s="2">
        <v>38</v>
      </c>
      <c r="E504" s="2">
        <v>347</v>
      </c>
      <c r="F504" s="2">
        <v>435</v>
      </c>
      <c r="G504" s="11">
        <v>51.592071611253225</v>
      </c>
      <c r="H504" s="11"/>
    </row>
    <row r="505" spans="1:8" ht="12.75">
      <c r="A505" s="15"/>
      <c r="B505">
        <v>9</v>
      </c>
      <c r="C505" s="2">
        <v>823</v>
      </c>
      <c r="D505" s="2">
        <v>50</v>
      </c>
      <c r="E505" s="2">
        <v>368</v>
      </c>
      <c r="F505" s="2">
        <v>455</v>
      </c>
      <c r="G505" s="11">
        <v>49.125151883353546</v>
      </c>
      <c r="H505" s="11"/>
    </row>
    <row r="506" spans="1:8" ht="12.75">
      <c r="A506" s="15"/>
      <c r="B506">
        <v>10</v>
      </c>
      <c r="C506" s="2">
        <v>503</v>
      </c>
      <c r="D506" s="2">
        <v>27</v>
      </c>
      <c r="E506" s="2">
        <v>232</v>
      </c>
      <c r="F506" s="2">
        <v>271</v>
      </c>
      <c r="G506" s="11">
        <v>52.39363817097417</v>
      </c>
      <c r="H506" s="11"/>
    </row>
    <row r="507" spans="1:8" ht="12.75">
      <c r="A507" s="15"/>
      <c r="B507">
        <v>11</v>
      </c>
      <c r="C507" s="2">
        <v>684</v>
      </c>
      <c r="D507" s="2">
        <v>35</v>
      </c>
      <c r="E507" s="2">
        <v>332</v>
      </c>
      <c r="F507" s="2">
        <v>352</v>
      </c>
      <c r="G507" s="11">
        <v>49.71198830409355</v>
      </c>
      <c r="H507" s="11"/>
    </row>
    <row r="508" spans="1:8" ht="12.75">
      <c r="A508" s="15"/>
      <c r="B508">
        <v>12</v>
      </c>
      <c r="C508" s="2">
        <v>677</v>
      </c>
      <c r="D508" s="2">
        <v>42</v>
      </c>
      <c r="E508" s="2">
        <v>316</v>
      </c>
      <c r="F508" s="2">
        <v>361</v>
      </c>
      <c r="G508" s="11">
        <v>51.13293943870018</v>
      </c>
      <c r="H508" s="11"/>
    </row>
    <row r="509" spans="1:8" ht="12.75">
      <c r="A509" s="15"/>
      <c r="B509">
        <v>13</v>
      </c>
      <c r="C509" s="2">
        <v>1109</v>
      </c>
      <c r="D509" s="2">
        <v>46</v>
      </c>
      <c r="E509" s="2">
        <v>518</v>
      </c>
      <c r="F509" s="2">
        <v>591</v>
      </c>
      <c r="G509" s="11">
        <v>51.58340847610456</v>
      </c>
      <c r="H509" s="11"/>
    </row>
    <row r="510" spans="1:8" ht="12.75">
      <c r="A510" s="15"/>
      <c r="B510">
        <v>14</v>
      </c>
      <c r="C510" s="2">
        <v>944</v>
      </c>
      <c r="D510" s="2">
        <v>58</v>
      </c>
      <c r="E510" s="2">
        <v>454</v>
      </c>
      <c r="F510" s="2">
        <v>490</v>
      </c>
      <c r="G510" s="11">
        <v>48.247881355932265</v>
      </c>
      <c r="H510" s="11"/>
    </row>
    <row r="511" spans="1:8" ht="12.75">
      <c r="A511" s="15"/>
      <c r="B511">
        <v>15</v>
      </c>
      <c r="C511" s="2">
        <v>840</v>
      </c>
      <c r="D511" s="2">
        <v>32</v>
      </c>
      <c r="E511" s="2">
        <v>384</v>
      </c>
      <c r="F511" s="2">
        <v>456</v>
      </c>
      <c r="G511" s="11">
        <v>49.442857142857164</v>
      </c>
      <c r="H511" s="11"/>
    </row>
    <row r="512" spans="1:8" ht="12.75">
      <c r="A512" s="15"/>
      <c r="B512">
        <v>16</v>
      </c>
      <c r="C512" s="2">
        <v>514</v>
      </c>
      <c r="D512" s="2">
        <v>26</v>
      </c>
      <c r="E512" s="2">
        <v>246</v>
      </c>
      <c r="F512" s="2">
        <v>268</v>
      </c>
      <c r="G512" s="11">
        <v>51.22762645914396</v>
      </c>
      <c r="H512" s="11"/>
    </row>
    <row r="513" spans="1:8" ht="12.75">
      <c r="A513" s="15"/>
      <c r="B513">
        <v>17</v>
      </c>
      <c r="C513" s="2">
        <v>636</v>
      </c>
      <c r="D513" s="2">
        <v>36</v>
      </c>
      <c r="E513" s="2">
        <v>287</v>
      </c>
      <c r="F513" s="2">
        <v>349</v>
      </c>
      <c r="G513" s="11">
        <v>51.03459119496856</v>
      </c>
      <c r="H513" s="11"/>
    </row>
    <row r="514" spans="1:8" ht="12.75">
      <c r="A514" s="14"/>
      <c r="B514">
        <v>21</v>
      </c>
      <c r="C514" s="2">
        <v>998</v>
      </c>
      <c r="D514" s="2">
        <v>79</v>
      </c>
      <c r="E514" s="2">
        <v>473</v>
      </c>
      <c r="F514" s="2">
        <v>525</v>
      </c>
      <c r="G514" s="11">
        <v>45.516032064128176</v>
      </c>
      <c r="H514" s="11"/>
    </row>
    <row r="515" spans="1:8" ht="12.75">
      <c r="A515" s="15"/>
      <c r="B515">
        <v>22</v>
      </c>
      <c r="C515" s="2">
        <v>845</v>
      </c>
      <c r="D515" s="2">
        <v>64</v>
      </c>
      <c r="E515" s="2">
        <v>388</v>
      </c>
      <c r="F515" s="2">
        <v>457</v>
      </c>
      <c r="G515" s="11">
        <v>47.99289940828405</v>
      </c>
      <c r="H515" s="11"/>
    </row>
    <row r="516" spans="1:8" ht="12.75">
      <c r="A516" s="15"/>
      <c r="B516">
        <v>23</v>
      </c>
      <c r="C516" s="2">
        <v>921</v>
      </c>
      <c r="D516" s="2">
        <v>57</v>
      </c>
      <c r="E516" s="2">
        <v>426</v>
      </c>
      <c r="F516" s="2">
        <v>495</v>
      </c>
      <c r="G516" s="11">
        <v>49.998914223669956</v>
      </c>
      <c r="H516" s="11"/>
    </row>
    <row r="517" spans="1:8" ht="12.75">
      <c r="A517" s="15"/>
      <c r="B517">
        <v>24</v>
      </c>
      <c r="C517" s="2">
        <v>974</v>
      </c>
      <c r="D517" s="2">
        <v>103</v>
      </c>
      <c r="E517" s="2">
        <v>435</v>
      </c>
      <c r="F517" s="2">
        <v>539</v>
      </c>
      <c r="G517" s="11">
        <v>46.47330595482546</v>
      </c>
      <c r="H517" s="11"/>
    </row>
    <row r="518" spans="1:8" ht="12.75">
      <c r="A518" s="15" t="s">
        <v>244</v>
      </c>
      <c r="B518">
        <v>18</v>
      </c>
      <c r="C518" s="2">
        <v>1254</v>
      </c>
      <c r="D518" s="2">
        <v>72</v>
      </c>
      <c r="E518" s="2">
        <v>587</v>
      </c>
      <c r="F518" s="2">
        <v>667</v>
      </c>
      <c r="G518" s="11">
        <v>48</v>
      </c>
      <c r="H518" s="11"/>
    </row>
    <row r="519" spans="1:8" ht="12.75">
      <c r="A519" s="15"/>
      <c r="B519">
        <v>19</v>
      </c>
      <c r="C519" s="2">
        <v>1331</v>
      </c>
      <c r="D519" s="2">
        <v>118</v>
      </c>
      <c r="E519" s="2">
        <v>626</v>
      </c>
      <c r="F519" s="2">
        <v>705</v>
      </c>
      <c r="G519" s="11">
        <v>44.897069872276525</v>
      </c>
      <c r="H519" s="11"/>
    </row>
    <row r="520" spans="1:8" ht="12.75">
      <c r="A520" s="15"/>
      <c r="B520">
        <v>20</v>
      </c>
      <c r="C520" s="2">
        <v>1775</v>
      </c>
      <c r="D520" s="2">
        <v>150</v>
      </c>
      <c r="E520" s="2">
        <v>839</v>
      </c>
      <c r="F520" s="2">
        <v>936</v>
      </c>
      <c r="G520" s="11">
        <v>45.77183098591554</v>
      </c>
      <c r="H520" s="11"/>
    </row>
    <row r="521" spans="1:8" ht="12.75">
      <c r="A521" s="14" t="s">
        <v>245</v>
      </c>
      <c r="C521" s="2"/>
      <c r="D521" s="2"/>
      <c r="E521" s="2"/>
      <c r="F521" s="2"/>
      <c r="G521" s="11"/>
      <c r="H521" s="11"/>
    </row>
    <row r="522" spans="1:8" ht="12.75">
      <c r="A522" s="15" t="s">
        <v>246</v>
      </c>
      <c r="B522">
        <v>1</v>
      </c>
      <c r="C522" s="2">
        <v>631</v>
      </c>
      <c r="D522" s="2">
        <v>21</v>
      </c>
      <c r="E522" s="2">
        <v>287</v>
      </c>
      <c r="F522" s="2">
        <v>344</v>
      </c>
      <c r="G522" s="11">
        <v>53.89540412044382</v>
      </c>
      <c r="H522" s="11"/>
    </row>
    <row r="523" spans="1:8" ht="12.75">
      <c r="A523" s="15"/>
      <c r="B523">
        <v>2</v>
      </c>
      <c r="C523" s="2">
        <v>633</v>
      </c>
      <c r="D523" s="2">
        <v>27</v>
      </c>
      <c r="E523" s="2">
        <v>308</v>
      </c>
      <c r="F523" s="2">
        <v>325</v>
      </c>
      <c r="G523" s="11">
        <v>52.137440758293785</v>
      </c>
      <c r="H523" s="11"/>
    </row>
    <row r="524" spans="1:8" ht="12.75">
      <c r="A524" s="15"/>
      <c r="B524">
        <v>3</v>
      </c>
      <c r="C524" s="2">
        <v>975</v>
      </c>
      <c r="D524" s="2">
        <v>48</v>
      </c>
      <c r="E524" s="2">
        <v>447</v>
      </c>
      <c r="F524" s="2">
        <v>528</v>
      </c>
      <c r="G524" s="11">
        <v>51.70769230769231</v>
      </c>
      <c r="H524" s="11"/>
    </row>
    <row r="525" spans="1:8" ht="12.75">
      <c r="A525" s="15"/>
      <c r="B525">
        <v>4</v>
      </c>
      <c r="C525" s="2">
        <v>757</v>
      </c>
      <c r="D525" s="2">
        <v>54</v>
      </c>
      <c r="E525" s="2">
        <v>357</v>
      </c>
      <c r="F525" s="2">
        <v>400</v>
      </c>
      <c r="G525" s="11">
        <v>50.5442536327609</v>
      </c>
      <c r="H525" s="11"/>
    </row>
    <row r="526" spans="1:8" ht="12.75">
      <c r="A526" s="15"/>
      <c r="B526">
        <v>5</v>
      </c>
      <c r="C526" s="2">
        <v>784</v>
      </c>
      <c r="D526" s="2">
        <v>38</v>
      </c>
      <c r="E526" s="2">
        <v>369</v>
      </c>
      <c r="F526" s="2">
        <v>415</v>
      </c>
      <c r="G526" s="11">
        <v>52.98979591836736</v>
      </c>
      <c r="H526" s="11"/>
    </row>
    <row r="527" spans="1:8" ht="12.75">
      <c r="A527" s="15"/>
      <c r="B527">
        <v>6</v>
      </c>
      <c r="C527" s="2">
        <v>981</v>
      </c>
      <c r="D527" s="2">
        <v>59</v>
      </c>
      <c r="E527" s="2">
        <v>475</v>
      </c>
      <c r="F527" s="2">
        <v>506</v>
      </c>
      <c r="G527" s="11">
        <v>50.82059123343523</v>
      </c>
      <c r="H527" s="11"/>
    </row>
    <row r="528" spans="1:8" ht="12.75">
      <c r="A528" s="15"/>
      <c r="B528">
        <v>7</v>
      </c>
      <c r="C528" s="2">
        <v>613</v>
      </c>
      <c r="D528" s="2">
        <v>31</v>
      </c>
      <c r="E528" s="2">
        <v>300</v>
      </c>
      <c r="F528" s="2">
        <v>313</v>
      </c>
      <c r="G528" s="11">
        <v>53.29363784665579</v>
      </c>
      <c r="H528" s="11"/>
    </row>
    <row r="529" spans="1:8" ht="12.75">
      <c r="A529" s="15"/>
      <c r="B529">
        <v>8</v>
      </c>
      <c r="C529" s="2">
        <v>602</v>
      </c>
      <c r="D529" s="2">
        <v>34</v>
      </c>
      <c r="E529" s="2">
        <v>291</v>
      </c>
      <c r="F529" s="2">
        <v>311</v>
      </c>
      <c r="G529" s="11">
        <v>52.10132890365453</v>
      </c>
      <c r="H529" s="11"/>
    </row>
    <row r="530" spans="1:8" ht="12.75">
      <c r="A530" s="15"/>
      <c r="B530">
        <v>10</v>
      </c>
      <c r="C530" s="2">
        <v>602</v>
      </c>
      <c r="D530" s="2">
        <v>35</v>
      </c>
      <c r="E530" s="2">
        <v>296</v>
      </c>
      <c r="F530" s="2">
        <v>306</v>
      </c>
      <c r="G530" s="11">
        <v>52.58139534883726</v>
      </c>
      <c r="H530" s="11"/>
    </row>
    <row r="531" spans="1:8" ht="12.75">
      <c r="A531" s="15"/>
      <c r="B531">
        <v>11</v>
      </c>
      <c r="C531" s="2">
        <v>624</v>
      </c>
      <c r="D531" s="2">
        <v>36</v>
      </c>
      <c r="E531" s="2">
        <v>301</v>
      </c>
      <c r="F531" s="2">
        <v>323</v>
      </c>
      <c r="G531" s="11">
        <v>51.59775641025648</v>
      </c>
      <c r="H531" s="11"/>
    </row>
    <row r="532" spans="1:8" ht="12.75">
      <c r="A532" s="15"/>
      <c r="B532">
        <v>12</v>
      </c>
      <c r="C532" s="2">
        <v>965</v>
      </c>
      <c r="D532" s="2">
        <v>53</v>
      </c>
      <c r="E532" s="2">
        <v>415</v>
      </c>
      <c r="F532" s="2">
        <v>550</v>
      </c>
      <c r="G532" s="11">
        <v>51.34818652849744</v>
      </c>
      <c r="H532" s="11"/>
    </row>
    <row r="533" spans="1:8" ht="12.75">
      <c r="A533" s="15"/>
      <c r="B533">
        <v>13</v>
      </c>
      <c r="C533" s="2">
        <v>864</v>
      </c>
      <c r="D533" s="2">
        <v>58</v>
      </c>
      <c r="E533" s="2">
        <v>429</v>
      </c>
      <c r="F533" s="2">
        <v>435</v>
      </c>
      <c r="G533" s="11">
        <v>49.54513888888886</v>
      </c>
      <c r="H533" s="11"/>
    </row>
    <row r="534" spans="1:8" ht="12.75">
      <c r="A534" s="15"/>
      <c r="B534">
        <v>31</v>
      </c>
      <c r="C534" s="2">
        <v>750</v>
      </c>
      <c r="D534" s="2">
        <v>37</v>
      </c>
      <c r="E534" s="2">
        <v>346</v>
      </c>
      <c r="F534" s="2">
        <v>404</v>
      </c>
      <c r="G534" s="11">
        <v>52.0026666666667</v>
      </c>
      <c r="H534" s="11"/>
    </row>
    <row r="535" spans="1:8" ht="12.75">
      <c r="A535" s="15"/>
      <c r="B535">
        <v>36</v>
      </c>
      <c r="C535" s="2">
        <v>840</v>
      </c>
      <c r="D535" s="2">
        <v>65</v>
      </c>
      <c r="E535" s="2">
        <v>406</v>
      </c>
      <c r="F535" s="2">
        <v>434</v>
      </c>
      <c r="G535" s="11">
        <v>50.03333333333335</v>
      </c>
      <c r="H535" s="11"/>
    </row>
    <row r="536" spans="1:8" ht="12.75">
      <c r="A536" s="15" t="s">
        <v>247</v>
      </c>
      <c r="B536">
        <v>14</v>
      </c>
      <c r="C536" s="2">
        <v>1005</v>
      </c>
      <c r="D536" s="2">
        <v>70</v>
      </c>
      <c r="E536" s="2">
        <v>485</v>
      </c>
      <c r="F536" s="2">
        <v>520</v>
      </c>
      <c r="G536" s="11">
        <v>50.84477611940292</v>
      </c>
      <c r="H536" s="11"/>
    </row>
    <row r="537" spans="1:8" ht="12.75">
      <c r="A537" s="15"/>
      <c r="B537">
        <v>15</v>
      </c>
      <c r="C537" s="2">
        <v>972</v>
      </c>
      <c r="D537" s="2">
        <v>42</v>
      </c>
      <c r="E537" s="2">
        <v>477</v>
      </c>
      <c r="F537" s="2">
        <v>495</v>
      </c>
      <c r="G537" s="11">
        <v>49.997942386831284</v>
      </c>
      <c r="H537" s="11"/>
    </row>
    <row r="538" spans="1:8" ht="12.75">
      <c r="A538" s="15"/>
      <c r="B538">
        <v>16</v>
      </c>
      <c r="C538" s="2">
        <v>1058</v>
      </c>
      <c r="D538" s="2">
        <v>63</v>
      </c>
      <c r="E538" s="2">
        <v>498</v>
      </c>
      <c r="F538" s="2">
        <v>560</v>
      </c>
      <c r="G538" s="11">
        <v>50.086011342155</v>
      </c>
      <c r="H538" s="11"/>
    </row>
    <row r="539" spans="1:8" ht="12.75">
      <c r="A539" s="14"/>
      <c r="B539">
        <v>17</v>
      </c>
      <c r="C539" s="2">
        <v>940</v>
      </c>
      <c r="D539" s="2">
        <v>59</v>
      </c>
      <c r="E539" s="2">
        <v>461</v>
      </c>
      <c r="F539" s="2">
        <v>479</v>
      </c>
      <c r="G539" s="11">
        <v>50.25957446808516</v>
      </c>
      <c r="H539" s="11"/>
    </row>
    <row r="540" spans="1:8" ht="12.75">
      <c r="A540" s="15"/>
      <c r="B540">
        <v>18</v>
      </c>
      <c r="C540" s="2">
        <v>1717</v>
      </c>
      <c r="D540" s="2">
        <v>111</v>
      </c>
      <c r="E540" s="2">
        <v>811</v>
      </c>
      <c r="F540" s="2">
        <v>906</v>
      </c>
      <c r="G540" s="11">
        <v>49.375072801397806</v>
      </c>
      <c r="H540" s="11"/>
    </row>
    <row r="541" spans="1:8" ht="12.75">
      <c r="A541" s="15"/>
      <c r="B541">
        <v>19</v>
      </c>
      <c r="C541" s="2">
        <v>829</v>
      </c>
      <c r="D541" s="2">
        <v>53</v>
      </c>
      <c r="E541" s="2">
        <v>400</v>
      </c>
      <c r="F541" s="2">
        <v>429</v>
      </c>
      <c r="G541" s="11">
        <v>50.2605548854041</v>
      </c>
      <c r="H541" s="11"/>
    </row>
    <row r="542" spans="1:8" ht="12.75">
      <c r="A542" s="15"/>
      <c r="B542">
        <v>20</v>
      </c>
      <c r="C542" s="2">
        <v>944</v>
      </c>
      <c r="D542" s="2">
        <v>47</v>
      </c>
      <c r="E542" s="2">
        <v>448</v>
      </c>
      <c r="F542" s="2">
        <v>496</v>
      </c>
      <c r="G542" s="11">
        <v>50.68432203389828</v>
      </c>
      <c r="H542" s="11"/>
    </row>
    <row r="543" spans="1:8" ht="12.75">
      <c r="A543" s="15"/>
      <c r="B543">
        <v>21</v>
      </c>
      <c r="C543" s="2">
        <v>1400</v>
      </c>
      <c r="D543" s="2">
        <v>76</v>
      </c>
      <c r="E543" s="2">
        <v>675</v>
      </c>
      <c r="F543" s="2">
        <v>725</v>
      </c>
      <c r="G543" s="11">
        <v>49.46642857142864</v>
      </c>
      <c r="H543" s="11"/>
    </row>
    <row r="544" spans="1:8" ht="12.75">
      <c r="A544" s="15"/>
      <c r="B544">
        <v>22</v>
      </c>
      <c r="C544" s="2">
        <v>857</v>
      </c>
      <c r="D544" s="2">
        <v>61</v>
      </c>
      <c r="E544" s="2">
        <v>408</v>
      </c>
      <c r="F544" s="2">
        <v>449</v>
      </c>
      <c r="G544" s="11">
        <v>50.51108518086351</v>
      </c>
      <c r="H544" s="11"/>
    </row>
    <row r="545" spans="1:8" ht="12.75">
      <c r="A545" s="15"/>
      <c r="B545">
        <v>23</v>
      </c>
      <c r="C545" s="2">
        <v>1182</v>
      </c>
      <c r="D545" s="2">
        <v>62</v>
      </c>
      <c r="E545" s="2">
        <v>575</v>
      </c>
      <c r="F545" s="2">
        <v>607</v>
      </c>
      <c r="G545" s="11">
        <v>48.7774957698815</v>
      </c>
      <c r="H545" s="11"/>
    </row>
    <row r="546" spans="1:8" ht="12.75">
      <c r="A546" s="15"/>
      <c r="B546">
        <v>24</v>
      </c>
      <c r="C546" s="2">
        <v>1241</v>
      </c>
      <c r="D546" s="2">
        <v>115</v>
      </c>
      <c r="E546" s="2">
        <v>600</v>
      </c>
      <c r="F546" s="2">
        <v>641</v>
      </c>
      <c r="G546" s="11">
        <v>48.142626913779196</v>
      </c>
      <c r="H546" s="11"/>
    </row>
    <row r="547" spans="1:8" ht="12.75">
      <c r="A547" s="15"/>
      <c r="B547">
        <v>25</v>
      </c>
      <c r="C547" s="2">
        <v>855</v>
      </c>
      <c r="D547" s="2">
        <v>48</v>
      </c>
      <c r="E547" s="2">
        <v>386</v>
      </c>
      <c r="F547" s="2">
        <v>469</v>
      </c>
      <c r="G547" s="11">
        <v>49.71228070175436</v>
      </c>
      <c r="H547" s="11"/>
    </row>
    <row r="548" spans="1:8" ht="12.75">
      <c r="A548" s="15"/>
      <c r="B548">
        <v>26</v>
      </c>
      <c r="C548" s="2">
        <v>771</v>
      </c>
      <c r="D548" s="2">
        <v>43</v>
      </c>
      <c r="E548" s="2">
        <v>376</v>
      </c>
      <c r="F548" s="2">
        <v>395</v>
      </c>
      <c r="G548" s="11">
        <v>51.05188067444876</v>
      </c>
      <c r="H548" s="11"/>
    </row>
    <row r="549" spans="1:8" ht="12.75">
      <c r="A549" s="15"/>
      <c r="B549">
        <v>27</v>
      </c>
      <c r="C549" s="2">
        <v>559</v>
      </c>
      <c r="D549" s="2">
        <v>35</v>
      </c>
      <c r="E549" s="2">
        <v>242</v>
      </c>
      <c r="F549" s="2">
        <v>317</v>
      </c>
      <c r="G549" s="11">
        <v>51.93381037567082</v>
      </c>
      <c r="H549" s="11"/>
    </row>
    <row r="550" spans="1:8" ht="12.75">
      <c r="A550" s="15"/>
      <c r="B550">
        <v>28</v>
      </c>
      <c r="C550" s="2">
        <v>1776</v>
      </c>
      <c r="D550" s="2">
        <v>93</v>
      </c>
      <c r="E550" s="2">
        <v>863</v>
      </c>
      <c r="F550" s="2">
        <v>913</v>
      </c>
      <c r="G550" s="11">
        <v>45.27421171171173</v>
      </c>
      <c r="H550" s="11"/>
    </row>
    <row r="551" spans="1:8" ht="12.75">
      <c r="A551" s="15"/>
      <c r="B551">
        <v>30</v>
      </c>
      <c r="C551" s="2">
        <v>1318</v>
      </c>
      <c r="D551" s="2">
        <v>96</v>
      </c>
      <c r="E551" s="2">
        <v>642</v>
      </c>
      <c r="F551" s="2">
        <v>676</v>
      </c>
      <c r="G551" s="11">
        <v>47.67678300455239</v>
      </c>
      <c r="H551" s="11"/>
    </row>
    <row r="552" spans="1:8" ht="12.75">
      <c r="A552" s="15"/>
      <c r="B552">
        <v>32</v>
      </c>
      <c r="C552" s="2">
        <v>542</v>
      </c>
      <c r="D552" s="2">
        <v>20</v>
      </c>
      <c r="E552" s="2">
        <v>244</v>
      </c>
      <c r="F552" s="2">
        <v>298</v>
      </c>
      <c r="G552" s="11">
        <v>53.06088560885603</v>
      </c>
      <c r="H552" s="11"/>
    </row>
    <row r="553" spans="1:8" ht="12.75">
      <c r="A553" s="15" t="s">
        <v>328</v>
      </c>
      <c r="B553">
        <v>29</v>
      </c>
      <c r="C553" s="2">
        <v>905</v>
      </c>
      <c r="D553" s="2">
        <v>67</v>
      </c>
      <c r="E553" s="2">
        <v>427</v>
      </c>
      <c r="F553" s="2">
        <v>478</v>
      </c>
      <c r="G553" s="11">
        <v>45.018784530386725</v>
      </c>
      <c r="H553" s="11"/>
    </row>
    <row r="554" spans="1:8" ht="12.75">
      <c r="A554" s="15"/>
      <c r="B554">
        <v>33</v>
      </c>
      <c r="C554" s="2">
        <v>1964</v>
      </c>
      <c r="D554" s="2">
        <v>130</v>
      </c>
      <c r="E554" s="2">
        <v>975</v>
      </c>
      <c r="F554" s="2">
        <v>989</v>
      </c>
      <c r="G554" s="11">
        <v>42.77698574338085</v>
      </c>
      <c r="H554" s="11"/>
    </row>
    <row r="555" spans="1:8" ht="12.75">
      <c r="A555" s="15"/>
      <c r="B555">
        <v>34</v>
      </c>
      <c r="C555" s="2">
        <v>938</v>
      </c>
      <c r="D555" s="2">
        <v>47</v>
      </c>
      <c r="E555" s="2">
        <v>452</v>
      </c>
      <c r="F555" s="2">
        <v>486</v>
      </c>
      <c r="G555" s="11">
        <v>42.997867803837934</v>
      </c>
      <c r="H555" s="11"/>
    </row>
    <row r="556" spans="1:8" ht="12.75">
      <c r="A556" s="15"/>
      <c r="B556">
        <v>35</v>
      </c>
      <c r="C556" s="2">
        <v>1662</v>
      </c>
      <c r="D556" s="2">
        <v>58</v>
      </c>
      <c r="E556" s="2">
        <v>814</v>
      </c>
      <c r="F556" s="2">
        <v>848</v>
      </c>
      <c r="G556" s="11">
        <v>41.720216606498255</v>
      </c>
      <c r="H556" s="11"/>
    </row>
    <row r="557" spans="2:8" ht="12.75">
      <c r="B557">
        <v>37</v>
      </c>
      <c r="C557" s="2">
        <v>1096</v>
      </c>
      <c r="D557" s="2">
        <v>63</v>
      </c>
      <c r="E557" s="2">
        <v>525</v>
      </c>
      <c r="F557" s="2">
        <v>571</v>
      </c>
      <c r="G557" s="11">
        <v>45.47810218978103</v>
      </c>
      <c r="H557" s="11"/>
    </row>
    <row r="558" ht="12.75">
      <c r="A558" s="14" t="s">
        <v>248</v>
      </c>
    </row>
    <row r="559" spans="1:8" ht="12.75">
      <c r="A559" s="15" t="s">
        <v>249</v>
      </c>
      <c r="B559">
        <v>1</v>
      </c>
      <c r="C559" s="2">
        <v>1221</v>
      </c>
      <c r="D559" s="2">
        <v>56</v>
      </c>
      <c r="E559" s="2">
        <v>596</v>
      </c>
      <c r="F559" s="2">
        <v>625</v>
      </c>
      <c r="G559" s="11">
        <v>49.91236691236695</v>
      </c>
      <c r="H559" s="11"/>
    </row>
    <row r="560" spans="1:8" ht="12.75">
      <c r="A560" s="15"/>
      <c r="B560">
        <v>2</v>
      </c>
      <c r="C560" s="2">
        <v>1373</v>
      </c>
      <c r="D560" s="2">
        <v>61</v>
      </c>
      <c r="E560" s="2">
        <v>628</v>
      </c>
      <c r="F560" s="2">
        <v>745</v>
      </c>
      <c r="G560" s="11">
        <v>51.23743627093962</v>
      </c>
      <c r="H560" s="11"/>
    </row>
    <row r="561" spans="1:8" ht="12.75">
      <c r="A561" s="15"/>
      <c r="B561">
        <v>3</v>
      </c>
      <c r="C561" s="2">
        <v>1382</v>
      </c>
      <c r="D561" s="2">
        <v>68</v>
      </c>
      <c r="E561" s="2">
        <v>657</v>
      </c>
      <c r="F561" s="2">
        <v>725</v>
      </c>
      <c r="G561" s="11">
        <v>49.98697539797395</v>
      </c>
      <c r="H561" s="11"/>
    </row>
    <row r="562" spans="1:8" ht="12.75">
      <c r="A562" s="15"/>
      <c r="B562">
        <v>4</v>
      </c>
      <c r="C562" s="2">
        <v>548</v>
      </c>
      <c r="D562" s="2">
        <v>32</v>
      </c>
      <c r="E562" s="2">
        <v>255</v>
      </c>
      <c r="F562" s="2">
        <v>293</v>
      </c>
      <c r="G562" s="11">
        <v>51.6313868613138</v>
      </c>
      <c r="H562" s="11"/>
    </row>
    <row r="563" spans="1:8" ht="12.75">
      <c r="A563" s="15"/>
      <c r="B563">
        <v>5</v>
      </c>
      <c r="C563" s="2">
        <v>1057</v>
      </c>
      <c r="D563" s="2">
        <v>62</v>
      </c>
      <c r="E563" s="2">
        <v>495</v>
      </c>
      <c r="F563" s="2">
        <v>562</v>
      </c>
      <c r="G563" s="11">
        <v>49.66414380321668</v>
      </c>
      <c r="H563" s="11"/>
    </row>
    <row r="564" spans="1:8" ht="12.75">
      <c r="A564" s="15"/>
      <c r="B564">
        <v>6</v>
      </c>
      <c r="C564" s="2">
        <v>1266</v>
      </c>
      <c r="D564" s="2">
        <v>63</v>
      </c>
      <c r="E564" s="2">
        <v>599</v>
      </c>
      <c r="F564" s="2">
        <v>667</v>
      </c>
      <c r="G564" s="11">
        <v>52.90126382306475</v>
      </c>
      <c r="H564" s="11"/>
    </row>
    <row r="565" spans="1:8" ht="12.75">
      <c r="A565" s="15"/>
      <c r="B565">
        <v>8</v>
      </c>
      <c r="C565" s="2">
        <v>999</v>
      </c>
      <c r="D565" s="2">
        <v>57</v>
      </c>
      <c r="E565" s="2">
        <v>476</v>
      </c>
      <c r="F565" s="2">
        <v>523</v>
      </c>
      <c r="G565" s="11">
        <v>50.48648648648647</v>
      </c>
      <c r="H565" s="11"/>
    </row>
    <row r="566" spans="1:8" ht="12.75">
      <c r="A566" s="15"/>
      <c r="B566">
        <v>9</v>
      </c>
      <c r="C566" s="2">
        <v>690</v>
      </c>
      <c r="D566" s="2">
        <v>34</v>
      </c>
      <c r="E566" s="2">
        <v>334</v>
      </c>
      <c r="F566" s="2">
        <v>356</v>
      </c>
      <c r="G566" s="11">
        <v>51.920289855072404</v>
      </c>
      <c r="H566" s="11"/>
    </row>
    <row r="567" spans="1:8" ht="12.75">
      <c r="A567" s="15"/>
      <c r="B567">
        <v>10</v>
      </c>
      <c r="C567" s="2">
        <v>779</v>
      </c>
      <c r="D567" s="2">
        <v>32</v>
      </c>
      <c r="E567" s="2">
        <v>356</v>
      </c>
      <c r="F567" s="2">
        <v>423</v>
      </c>
      <c r="G567" s="11">
        <v>52.79332477535301</v>
      </c>
      <c r="H567" s="11"/>
    </row>
    <row r="568" spans="1:8" ht="12.75">
      <c r="A568" s="15"/>
      <c r="B568">
        <v>11</v>
      </c>
      <c r="C568" s="2">
        <v>893</v>
      </c>
      <c r="D568" s="2">
        <v>60</v>
      </c>
      <c r="E568" s="2">
        <v>425</v>
      </c>
      <c r="F568" s="2">
        <v>468</v>
      </c>
      <c r="G568" s="11">
        <v>49.33594624860024</v>
      </c>
      <c r="H568" s="11"/>
    </row>
    <row r="569" spans="1:8" ht="12.75">
      <c r="A569" s="15"/>
      <c r="B569">
        <v>12</v>
      </c>
      <c r="C569" s="2">
        <v>628</v>
      </c>
      <c r="D569" s="2">
        <v>31</v>
      </c>
      <c r="E569" s="2">
        <v>285</v>
      </c>
      <c r="F569" s="2">
        <v>343</v>
      </c>
      <c r="G569" s="11">
        <v>50.4442675159236</v>
      </c>
      <c r="H569" s="11"/>
    </row>
    <row r="570" spans="1:8" ht="12.75">
      <c r="A570" s="15"/>
      <c r="B570">
        <v>13</v>
      </c>
      <c r="C570" s="2">
        <v>890</v>
      </c>
      <c r="D570" s="2">
        <v>42</v>
      </c>
      <c r="E570" s="2">
        <v>407</v>
      </c>
      <c r="F570" s="2">
        <v>483</v>
      </c>
      <c r="G570" s="11">
        <v>53.99213483146069</v>
      </c>
      <c r="H570" s="11"/>
    </row>
    <row r="571" spans="1:8" ht="12.75">
      <c r="A571" s="15"/>
      <c r="B571">
        <v>14</v>
      </c>
      <c r="C571" s="2">
        <v>1124</v>
      </c>
      <c r="D571" s="2">
        <v>85</v>
      </c>
      <c r="E571" s="2">
        <v>561</v>
      </c>
      <c r="F571" s="2">
        <v>563</v>
      </c>
      <c r="G571" s="11">
        <v>46.0613879003559</v>
      </c>
      <c r="H571" s="11"/>
    </row>
    <row r="572" spans="1:8" ht="12.75">
      <c r="A572" s="15"/>
      <c r="B572">
        <v>15</v>
      </c>
      <c r="C572" s="2">
        <v>1281</v>
      </c>
      <c r="D572" s="2">
        <v>89</v>
      </c>
      <c r="E572" s="2">
        <v>616</v>
      </c>
      <c r="F572" s="2">
        <v>665</v>
      </c>
      <c r="G572" s="11">
        <v>48.141295862607336</v>
      </c>
      <c r="H572" s="11"/>
    </row>
    <row r="573" spans="1:8" ht="12.75">
      <c r="A573" s="15"/>
      <c r="B573">
        <v>16</v>
      </c>
      <c r="C573" s="2">
        <v>1182</v>
      </c>
      <c r="D573" s="2">
        <v>65</v>
      </c>
      <c r="E573" s="2">
        <v>559</v>
      </c>
      <c r="F573" s="2">
        <v>623</v>
      </c>
      <c r="G573" s="11">
        <v>49.09729272419624</v>
      </c>
      <c r="H573" s="11"/>
    </row>
    <row r="574" spans="1:8" ht="12.75">
      <c r="A574" s="15"/>
      <c r="B574">
        <v>17</v>
      </c>
      <c r="C574" s="2">
        <v>1537</v>
      </c>
      <c r="D574" s="2">
        <v>74</v>
      </c>
      <c r="E574" s="2">
        <v>756</v>
      </c>
      <c r="F574" s="2">
        <v>781</v>
      </c>
      <c r="G574" s="11">
        <v>42.07091737150295</v>
      </c>
      <c r="H574" s="11"/>
    </row>
    <row r="575" spans="1:8" ht="12.75">
      <c r="A575" s="14"/>
      <c r="B575">
        <v>18</v>
      </c>
      <c r="C575" s="2">
        <v>677</v>
      </c>
      <c r="D575" s="2">
        <v>43</v>
      </c>
      <c r="E575" s="2">
        <v>323</v>
      </c>
      <c r="F575" s="2">
        <v>354</v>
      </c>
      <c r="G575" s="11">
        <v>51.44165435745939</v>
      </c>
      <c r="H575" s="11"/>
    </row>
    <row r="576" spans="1:8" ht="12.75">
      <c r="A576" s="15"/>
      <c r="B576">
        <v>19</v>
      </c>
      <c r="C576" s="2">
        <v>1629</v>
      </c>
      <c r="D576" s="2">
        <v>95</v>
      </c>
      <c r="E576" s="2">
        <v>797</v>
      </c>
      <c r="F576" s="2">
        <v>832</v>
      </c>
      <c r="G576" s="11">
        <v>45.17802332719459</v>
      </c>
      <c r="H576" s="11"/>
    </row>
    <row r="577" spans="1:8" ht="12.75">
      <c r="A577" s="15"/>
      <c r="B577">
        <v>24</v>
      </c>
      <c r="C577" s="2">
        <v>1214</v>
      </c>
      <c r="D577" s="2">
        <v>90</v>
      </c>
      <c r="E577" s="2">
        <v>577</v>
      </c>
      <c r="F577" s="2">
        <v>637</v>
      </c>
      <c r="G577" s="11">
        <v>48.19275123558499</v>
      </c>
      <c r="H577" s="11"/>
    </row>
    <row r="578" spans="1:8" ht="12.75">
      <c r="A578" s="15"/>
      <c r="B578">
        <v>25</v>
      </c>
      <c r="C578" s="2">
        <v>931</v>
      </c>
      <c r="D578" s="2">
        <v>65</v>
      </c>
      <c r="E578" s="2">
        <v>433</v>
      </c>
      <c r="F578" s="2">
        <v>498</v>
      </c>
      <c r="G578" s="11">
        <v>48.70461868958108</v>
      </c>
      <c r="H578" s="11"/>
    </row>
    <row r="579" spans="1:8" ht="12.75">
      <c r="A579" s="15"/>
      <c r="B579">
        <v>26</v>
      </c>
      <c r="C579" s="2">
        <v>1137</v>
      </c>
      <c r="D579" s="2">
        <v>72</v>
      </c>
      <c r="E579" s="2">
        <v>556</v>
      </c>
      <c r="F579" s="2">
        <v>581</v>
      </c>
      <c r="G579" s="11">
        <v>49.50395778364121</v>
      </c>
      <c r="H579" s="11"/>
    </row>
    <row r="580" spans="1:8" ht="12.75">
      <c r="A580" s="15"/>
      <c r="B580">
        <v>27</v>
      </c>
      <c r="C580" s="2">
        <v>1058</v>
      </c>
      <c r="D580" s="2">
        <v>52</v>
      </c>
      <c r="E580" s="2">
        <v>513</v>
      </c>
      <c r="F580" s="2">
        <v>545</v>
      </c>
      <c r="G580" s="11">
        <v>50.8147448015123</v>
      </c>
      <c r="H580" s="11"/>
    </row>
    <row r="581" spans="1:8" ht="12.75">
      <c r="A581" s="15"/>
      <c r="B581">
        <v>28</v>
      </c>
      <c r="C581" s="2">
        <v>1015</v>
      </c>
      <c r="D581" s="2">
        <v>56</v>
      </c>
      <c r="E581" s="2">
        <v>499</v>
      </c>
      <c r="F581" s="2">
        <v>516</v>
      </c>
      <c r="G581" s="11">
        <v>46.438423645320164</v>
      </c>
      <c r="H581" s="11"/>
    </row>
    <row r="582" spans="1:8" ht="12.75">
      <c r="A582" s="15"/>
      <c r="B582">
        <v>29</v>
      </c>
      <c r="C582" s="2">
        <v>1029</v>
      </c>
      <c r="D582" s="2">
        <v>25</v>
      </c>
      <c r="E582" s="2">
        <v>515</v>
      </c>
      <c r="F582" s="2">
        <v>514</v>
      </c>
      <c r="G582" s="11">
        <v>38.44023323615156</v>
      </c>
      <c r="H582" s="11"/>
    </row>
    <row r="583" spans="2:8" ht="12.75">
      <c r="B583">
        <v>30</v>
      </c>
      <c r="C583" s="2">
        <v>1118</v>
      </c>
      <c r="D583" s="2">
        <v>53</v>
      </c>
      <c r="E583" s="2">
        <v>544</v>
      </c>
      <c r="F583" s="2">
        <v>574</v>
      </c>
      <c r="G583" s="11">
        <v>40.5375670840787</v>
      </c>
      <c r="H583" s="11"/>
    </row>
    <row r="584" spans="1:8" ht="12.75">
      <c r="A584" s="15" t="s">
        <v>250</v>
      </c>
      <c r="B584">
        <v>20</v>
      </c>
      <c r="C584" s="2">
        <v>1075</v>
      </c>
      <c r="D584" s="2">
        <v>52</v>
      </c>
      <c r="E584" s="2">
        <v>497</v>
      </c>
      <c r="F584" s="2">
        <v>578</v>
      </c>
      <c r="G584" s="11">
        <v>49.431627906976736</v>
      </c>
      <c r="H584" s="11"/>
    </row>
    <row r="585" spans="1:8" ht="12.75">
      <c r="A585" s="15"/>
      <c r="B585">
        <v>21</v>
      </c>
      <c r="C585" s="2">
        <v>996</v>
      </c>
      <c r="D585" s="2">
        <v>59</v>
      </c>
      <c r="E585" s="2">
        <v>482</v>
      </c>
      <c r="F585" s="2">
        <v>514</v>
      </c>
      <c r="G585" s="11">
        <v>50.573293172690796</v>
      </c>
      <c r="H585" s="11"/>
    </row>
    <row r="586" spans="1:8" ht="12.75">
      <c r="A586" s="15"/>
      <c r="B586">
        <v>22</v>
      </c>
      <c r="C586" s="2">
        <v>728</v>
      </c>
      <c r="D586" s="2">
        <v>50</v>
      </c>
      <c r="E586" s="2">
        <v>340</v>
      </c>
      <c r="F586" s="2">
        <v>388</v>
      </c>
      <c r="G586" s="11">
        <v>49.486263736263716</v>
      </c>
      <c r="H586" s="11"/>
    </row>
    <row r="587" spans="1:8" ht="12.75">
      <c r="A587" s="15"/>
      <c r="B587">
        <v>23</v>
      </c>
      <c r="C587" s="2">
        <v>1437</v>
      </c>
      <c r="D587" s="2">
        <v>93</v>
      </c>
      <c r="E587" s="2">
        <v>720</v>
      </c>
      <c r="F587" s="2">
        <v>717</v>
      </c>
      <c r="G587" s="11">
        <v>45.14265831593598</v>
      </c>
      <c r="H587" s="11"/>
    </row>
    <row r="588" spans="1:8" ht="12.75">
      <c r="A588" s="14" t="s">
        <v>251</v>
      </c>
      <c r="C588" s="2"/>
      <c r="D588" s="2"/>
      <c r="E588" s="2"/>
      <c r="F588" s="2"/>
      <c r="G588" s="11"/>
      <c r="H588" s="11"/>
    </row>
    <row r="589" spans="1:8" ht="12.75">
      <c r="A589" s="15" t="s">
        <v>252</v>
      </c>
      <c r="B589">
        <v>1</v>
      </c>
      <c r="C589" s="2">
        <v>828</v>
      </c>
      <c r="D589" s="2">
        <v>44</v>
      </c>
      <c r="E589" s="2">
        <v>384</v>
      </c>
      <c r="F589" s="2">
        <v>444</v>
      </c>
      <c r="G589" s="11">
        <v>49.8562801932367</v>
      </c>
      <c r="H589" s="11"/>
    </row>
    <row r="590" spans="1:8" ht="12.75">
      <c r="A590" s="15" t="s">
        <v>253</v>
      </c>
      <c r="B590">
        <v>2</v>
      </c>
      <c r="C590" s="2">
        <v>723</v>
      </c>
      <c r="D590" s="2">
        <v>41</v>
      </c>
      <c r="E590" s="2">
        <v>348</v>
      </c>
      <c r="F590" s="2">
        <v>375</v>
      </c>
      <c r="G590" s="11">
        <v>52.44398340248963</v>
      </c>
      <c r="H590" s="11"/>
    </row>
    <row r="591" spans="1:8" ht="12.75">
      <c r="A591" s="15" t="s">
        <v>254</v>
      </c>
      <c r="B591">
        <v>3</v>
      </c>
      <c r="C591" s="2">
        <v>1039</v>
      </c>
      <c r="D591" s="2">
        <v>75</v>
      </c>
      <c r="E591" s="2">
        <v>482</v>
      </c>
      <c r="F591" s="2">
        <v>557</v>
      </c>
      <c r="G591" s="11">
        <v>50.185755534167455</v>
      </c>
      <c r="H591" s="11"/>
    </row>
    <row r="592" spans="1:8" ht="12.75">
      <c r="A592" s="15" t="s">
        <v>255</v>
      </c>
      <c r="B592">
        <v>1</v>
      </c>
      <c r="C592" s="2">
        <v>307</v>
      </c>
      <c r="D592" s="2">
        <v>19</v>
      </c>
      <c r="E592" s="2">
        <v>152</v>
      </c>
      <c r="F592" s="2">
        <v>155</v>
      </c>
      <c r="G592" s="11">
        <v>50.35830618892508</v>
      </c>
      <c r="H592" s="11"/>
    </row>
    <row r="593" spans="1:8" ht="12.75">
      <c r="A593" s="15" t="s">
        <v>256</v>
      </c>
      <c r="B593">
        <v>1</v>
      </c>
      <c r="C593" s="2">
        <v>57</v>
      </c>
      <c r="D593" s="2">
        <v>2</v>
      </c>
      <c r="E593" s="2">
        <v>32</v>
      </c>
      <c r="F593" s="2">
        <v>25</v>
      </c>
      <c r="G593" s="11">
        <v>59.6315789473684</v>
      </c>
      <c r="H593" s="11"/>
    </row>
    <row r="594" spans="1:8" ht="12.75">
      <c r="A594" s="15" t="s">
        <v>257</v>
      </c>
      <c r="B594">
        <v>6</v>
      </c>
      <c r="C594" s="2">
        <v>1468</v>
      </c>
      <c r="D594" s="2">
        <v>80</v>
      </c>
      <c r="E594" s="2">
        <v>663</v>
      </c>
      <c r="F594" s="2">
        <v>805</v>
      </c>
      <c r="G594" s="11">
        <v>49.23978201634886</v>
      </c>
      <c r="H594" s="11"/>
    </row>
    <row r="595" spans="1:8" ht="12.75">
      <c r="A595" s="15" t="s">
        <v>258</v>
      </c>
      <c r="B595">
        <v>7</v>
      </c>
      <c r="C595" s="2">
        <v>591</v>
      </c>
      <c r="D595" s="2">
        <v>28</v>
      </c>
      <c r="E595" s="2">
        <v>283</v>
      </c>
      <c r="F595" s="2">
        <v>308</v>
      </c>
      <c r="G595" s="11">
        <v>51.63113367174275</v>
      </c>
      <c r="H595" s="11"/>
    </row>
    <row r="596" spans="1:8" ht="12.75">
      <c r="A596" s="14" t="s">
        <v>259</v>
      </c>
      <c r="C596" s="2"/>
      <c r="D596" s="2"/>
      <c r="E596" s="2"/>
      <c r="F596" s="2"/>
      <c r="G596" s="11"/>
      <c r="H596" s="11"/>
    </row>
    <row r="597" spans="1:8" ht="12.75">
      <c r="A597" s="15" t="s">
        <v>260</v>
      </c>
      <c r="B597">
        <v>1</v>
      </c>
      <c r="C597" s="2">
        <v>1145</v>
      </c>
      <c r="D597" s="2">
        <v>75</v>
      </c>
      <c r="E597" s="2">
        <v>540</v>
      </c>
      <c r="F597" s="2">
        <v>605</v>
      </c>
      <c r="G597" s="11">
        <v>46.168558951965046</v>
      </c>
      <c r="H597" s="11"/>
    </row>
    <row r="598" spans="1:8" ht="12.75">
      <c r="A598" s="15"/>
      <c r="B598">
        <v>2</v>
      </c>
      <c r="C598" s="2">
        <v>816</v>
      </c>
      <c r="D598" s="2">
        <v>45</v>
      </c>
      <c r="E598" s="2">
        <v>389</v>
      </c>
      <c r="F598" s="2">
        <v>427</v>
      </c>
      <c r="G598" s="11">
        <v>47.376225490196106</v>
      </c>
      <c r="H598" s="11"/>
    </row>
    <row r="599" spans="1:8" ht="12.75">
      <c r="A599" s="15"/>
      <c r="B599">
        <v>3</v>
      </c>
      <c r="C599" s="2">
        <v>999</v>
      </c>
      <c r="D599" s="2">
        <v>60</v>
      </c>
      <c r="E599" s="2">
        <v>488</v>
      </c>
      <c r="F599" s="2">
        <v>511</v>
      </c>
      <c r="G599" s="11">
        <v>48.7177177177177</v>
      </c>
      <c r="H599" s="11"/>
    </row>
    <row r="600" spans="1:8" ht="12.75">
      <c r="A600" s="15"/>
      <c r="B600">
        <v>4</v>
      </c>
      <c r="C600" s="2">
        <v>880</v>
      </c>
      <c r="D600" s="2">
        <v>42</v>
      </c>
      <c r="E600" s="2">
        <v>414</v>
      </c>
      <c r="F600" s="2">
        <v>466</v>
      </c>
      <c r="G600" s="11">
        <v>49.76477272727265</v>
      </c>
      <c r="H600" s="11"/>
    </row>
    <row r="601" spans="1:8" ht="12.75">
      <c r="A601" s="15"/>
      <c r="B601">
        <v>5</v>
      </c>
      <c r="C601" s="2">
        <v>844</v>
      </c>
      <c r="D601" s="2">
        <v>54</v>
      </c>
      <c r="E601" s="2">
        <v>386</v>
      </c>
      <c r="F601" s="2">
        <v>458</v>
      </c>
      <c r="G601" s="11">
        <v>50.72274881516589</v>
      </c>
      <c r="H601" s="11"/>
    </row>
    <row r="602" spans="1:8" ht="12.75">
      <c r="A602" s="15"/>
      <c r="B602">
        <v>6</v>
      </c>
      <c r="C602" s="2">
        <v>945</v>
      </c>
      <c r="D602" s="2">
        <v>46</v>
      </c>
      <c r="E602" s="2">
        <v>436</v>
      </c>
      <c r="F602" s="2">
        <v>509</v>
      </c>
      <c r="G602" s="11">
        <v>51.96507936507931</v>
      </c>
      <c r="H602" s="11"/>
    </row>
    <row r="603" spans="1:8" ht="12.75">
      <c r="A603" s="15"/>
      <c r="B603">
        <v>7</v>
      </c>
      <c r="C603" s="2">
        <v>1039</v>
      </c>
      <c r="D603" s="2">
        <v>47</v>
      </c>
      <c r="E603" s="2">
        <v>525</v>
      </c>
      <c r="F603" s="2">
        <v>514</v>
      </c>
      <c r="G603" s="11">
        <v>45.295476419634305</v>
      </c>
      <c r="H603" s="11"/>
    </row>
    <row r="604" spans="1:8" ht="12.75">
      <c r="A604" s="15"/>
      <c r="B604">
        <v>8</v>
      </c>
      <c r="C604" s="2">
        <v>1383</v>
      </c>
      <c r="D604" s="2">
        <v>92</v>
      </c>
      <c r="E604" s="2">
        <v>651</v>
      </c>
      <c r="F604" s="2">
        <v>732</v>
      </c>
      <c r="G604" s="11">
        <v>48.09110629067244</v>
      </c>
      <c r="H604" s="11"/>
    </row>
    <row r="605" spans="1:8" ht="12.75">
      <c r="A605" s="14"/>
      <c r="B605">
        <v>9</v>
      </c>
      <c r="C605" s="2">
        <v>793</v>
      </c>
      <c r="D605" s="2">
        <v>52</v>
      </c>
      <c r="E605" s="2">
        <v>398</v>
      </c>
      <c r="F605" s="2">
        <v>395</v>
      </c>
      <c r="G605" s="11">
        <v>48.67087011349309</v>
      </c>
      <c r="H605" s="11"/>
    </row>
    <row r="606" spans="1:8" ht="12.75">
      <c r="A606" s="15"/>
      <c r="B606">
        <v>10</v>
      </c>
      <c r="C606" s="2">
        <v>766</v>
      </c>
      <c r="D606" s="2">
        <v>43</v>
      </c>
      <c r="E606" s="2">
        <v>372</v>
      </c>
      <c r="F606" s="2">
        <v>394</v>
      </c>
      <c r="G606" s="11">
        <v>45.772845953002566</v>
      </c>
      <c r="H606" s="11"/>
    </row>
    <row r="607" spans="1:8" ht="12.75">
      <c r="A607" s="15" t="s">
        <v>261</v>
      </c>
      <c r="B607">
        <v>4</v>
      </c>
      <c r="C607" s="2">
        <v>625</v>
      </c>
      <c r="D607" s="2">
        <v>51</v>
      </c>
      <c r="E607" s="2">
        <v>306</v>
      </c>
      <c r="F607" s="2">
        <v>319</v>
      </c>
      <c r="G607" s="11">
        <v>45.063999999999986</v>
      </c>
      <c r="H607" s="11"/>
    </row>
    <row r="608" spans="1:8" ht="12.75">
      <c r="A608" s="14" t="s">
        <v>262</v>
      </c>
      <c r="C608" s="2"/>
      <c r="D608" s="2"/>
      <c r="E608" s="2"/>
      <c r="F608" s="2"/>
      <c r="G608" s="11"/>
      <c r="H608" s="11"/>
    </row>
    <row r="609" spans="1:8" ht="12.75">
      <c r="A609" s="15" t="s">
        <v>263</v>
      </c>
      <c r="B609">
        <v>1</v>
      </c>
      <c r="C609" s="2">
        <v>1036</v>
      </c>
      <c r="D609" s="2">
        <v>59</v>
      </c>
      <c r="E609" s="2">
        <v>518</v>
      </c>
      <c r="F609" s="2">
        <v>518</v>
      </c>
      <c r="G609" s="11">
        <v>50.17760617760618</v>
      </c>
      <c r="H609" s="11"/>
    </row>
    <row r="610" spans="1:8" ht="12.75">
      <c r="A610" s="15" t="s">
        <v>264</v>
      </c>
      <c r="B610">
        <v>2</v>
      </c>
      <c r="C610" s="2">
        <v>626</v>
      </c>
      <c r="D610" s="2">
        <v>30</v>
      </c>
      <c r="E610" s="2">
        <v>304</v>
      </c>
      <c r="F610" s="2">
        <v>322</v>
      </c>
      <c r="G610" s="11">
        <v>51.54632587859428</v>
      </c>
      <c r="H610" s="11"/>
    </row>
    <row r="611" spans="1:8" ht="12.75">
      <c r="A611" s="15"/>
      <c r="B611">
        <v>3</v>
      </c>
      <c r="C611" s="2">
        <v>1255</v>
      </c>
      <c r="D611" s="2">
        <v>84</v>
      </c>
      <c r="E611" s="2">
        <v>614</v>
      </c>
      <c r="F611" s="2">
        <v>641</v>
      </c>
      <c r="G611" s="11">
        <v>49.13306772908365</v>
      </c>
      <c r="H611" s="11"/>
    </row>
    <row r="612" spans="1:8" ht="12.75">
      <c r="A612" s="15"/>
      <c r="B612">
        <v>4</v>
      </c>
      <c r="C612" s="2">
        <v>894</v>
      </c>
      <c r="D612" s="2">
        <v>34</v>
      </c>
      <c r="E612" s="2">
        <v>419</v>
      </c>
      <c r="F612" s="2">
        <v>475</v>
      </c>
      <c r="G612" s="11">
        <v>49.91722595078297</v>
      </c>
      <c r="H612" s="11"/>
    </row>
    <row r="613" spans="1:8" ht="12.75">
      <c r="A613" s="14"/>
      <c r="B613">
        <v>5</v>
      </c>
      <c r="C613" s="2">
        <v>1807</v>
      </c>
      <c r="D613" s="2">
        <v>113</v>
      </c>
      <c r="E613" s="2">
        <v>893</v>
      </c>
      <c r="F613" s="2">
        <v>914</v>
      </c>
      <c r="G613" s="11">
        <v>49.45545102379638</v>
      </c>
      <c r="H613" s="11"/>
    </row>
    <row r="614" spans="1:8" ht="12.75">
      <c r="A614" s="15"/>
      <c r="B614">
        <v>15</v>
      </c>
      <c r="C614" s="2">
        <v>869</v>
      </c>
      <c r="D614" s="2">
        <v>51</v>
      </c>
      <c r="E614" s="2">
        <v>426</v>
      </c>
      <c r="F614" s="2">
        <v>443</v>
      </c>
      <c r="G614" s="11">
        <v>49.355581127732954</v>
      </c>
      <c r="H614" s="11"/>
    </row>
    <row r="615" spans="1:8" ht="12.75">
      <c r="A615" s="15" t="s">
        <v>265</v>
      </c>
      <c r="B615">
        <v>6</v>
      </c>
      <c r="C615" s="2">
        <v>1387</v>
      </c>
      <c r="D615" s="2">
        <v>102</v>
      </c>
      <c r="E615" s="2">
        <v>661</v>
      </c>
      <c r="F615" s="2">
        <v>726</v>
      </c>
      <c r="G615" s="11">
        <v>48.93294881038205</v>
      </c>
      <c r="H615" s="11"/>
    </row>
    <row r="616" spans="1:8" ht="12.75">
      <c r="A616" s="15"/>
      <c r="B616">
        <v>7</v>
      </c>
      <c r="C616" s="2">
        <v>603</v>
      </c>
      <c r="D616" s="2">
        <v>34</v>
      </c>
      <c r="E616" s="2">
        <v>298</v>
      </c>
      <c r="F616" s="2">
        <v>305</v>
      </c>
      <c r="G616" s="11">
        <v>51.30679933665006</v>
      </c>
      <c r="H616" s="11"/>
    </row>
    <row r="617" spans="1:8" ht="12.75">
      <c r="A617" s="15" t="s">
        <v>266</v>
      </c>
      <c r="B617">
        <v>8</v>
      </c>
      <c r="C617" s="2">
        <v>1179</v>
      </c>
      <c r="D617" s="2">
        <v>71</v>
      </c>
      <c r="E617" s="2">
        <v>618</v>
      </c>
      <c r="F617" s="2">
        <v>561</v>
      </c>
      <c r="G617" s="11">
        <v>47.32569974554705</v>
      </c>
      <c r="H617" s="11"/>
    </row>
    <row r="618" spans="1:8" ht="12.75">
      <c r="A618" s="15" t="s">
        <v>267</v>
      </c>
      <c r="B618">
        <v>9</v>
      </c>
      <c r="C618" s="2">
        <v>650</v>
      </c>
      <c r="D618" s="2">
        <v>49</v>
      </c>
      <c r="E618" s="2">
        <v>313</v>
      </c>
      <c r="F618" s="2">
        <v>337</v>
      </c>
      <c r="G618" s="11">
        <v>52.17846153846155</v>
      </c>
      <c r="H618" s="11"/>
    </row>
    <row r="619" spans="1:8" ht="12.75">
      <c r="A619" s="15" t="s">
        <v>268</v>
      </c>
      <c r="B619">
        <v>16</v>
      </c>
      <c r="C619" s="2">
        <v>1247</v>
      </c>
      <c r="D619" s="2">
        <v>93</v>
      </c>
      <c r="E619" s="2">
        <v>638</v>
      </c>
      <c r="F619" s="2">
        <v>609</v>
      </c>
      <c r="G619" s="11">
        <v>47.534081796311185</v>
      </c>
      <c r="H619" s="11"/>
    </row>
    <row r="620" spans="1:8" ht="12.75">
      <c r="A620" s="15" t="s">
        <v>269</v>
      </c>
      <c r="B620">
        <v>11</v>
      </c>
      <c r="C620" s="2">
        <v>612</v>
      </c>
      <c r="D620" s="2">
        <v>37</v>
      </c>
      <c r="E620" s="2">
        <v>278</v>
      </c>
      <c r="F620" s="2">
        <v>334</v>
      </c>
      <c r="G620" s="11">
        <v>51.913398692810475</v>
      </c>
      <c r="H620" s="11"/>
    </row>
    <row r="621" spans="1:8" ht="12.75">
      <c r="A621" s="15"/>
      <c r="B621">
        <v>12</v>
      </c>
      <c r="C621" s="2">
        <v>496</v>
      </c>
      <c r="D621" s="2">
        <v>30</v>
      </c>
      <c r="E621" s="2">
        <v>245</v>
      </c>
      <c r="F621" s="2">
        <v>251</v>
      </c>
      <c r="G621" s="11">
        <v>51.33669354838712</v>
      </c>
      <c r="H621" s="11"/>
    </row>
    <row r="622" spans="1:8" ht="12.75">
      <c r="A622" s="15"/>
      <c r="B622">
        <v>13</v>
      </c>
      <c r="C622" s="2">
        <v>1174</v>
      </c>
      <c r="D622" s="2">
        <v>84</v>
      </c>
      <c r="E622" s="2">
        <v>584</v>
      </c>
      <c r="F622" s="2">
        <v>590</v>
      </c>
      <c r="G622" s="11">
        <v>48.478705281090264</v>
      </c>
      <c r="H622" s="11"/>
    </row>
    <row r="623" spans="1:8" ht="12.75">
      <c r="A623" s="15"/>
      <c r="B623">
        <v>14</v>
      </c>
      <c r="C623" s="2">
        <v>1279</v>
      </c>
      <c r="D623" s="2">
        <v>62</v>
      </c>
      <c r="E623" s="2">
        <v>629</v>
      </c>
      <c r="F623" s="2">
        <v>650</v>
      </c>
      <c r="G623" s="11">
        <v>47.98358092259573</v>
      </c>
      <c r="H623" s="11"/>
    </row>
    <row r="624" spans="1:8" ht="12.75">
      <c r="A624" s="15" t="s">
        <v>270</v>
      </c>
      <c r="B624">
        <v>12</v>
      </c>
      <c r="C624" s="2">
        <v>306</v>
      </c>
      <c r="D624" s="2">
        <v>14</v>
      </c>
      <c r="E624" s="2">
        <v>163</v>
      </c>
      <c r="F624" s="2">
        <v>143</v>
      </c>
      <c r="G624" s="11">
        <v>47.88888888888889</v>
      </c>
      <c r="H624" s="11"/>
    </row>
    <row r="625" spans="3:8" ht="12.75">
      <c r="C625" s="2"/>
      <c r="D625" s="2"/>
      <c r="E625" s="2"/>
      <c r="F625" s="2"/>
      <c r="G625" s="11"/>
      <c r="H625" s="11"/>
    </row>
    <row r="626" spans="3:8" ht="12.75">
      <c r="C626" s="2"/>
      <c r="D626" s="2"/>
      <c r="E626" s="2"/>
      <c r="F626" s="2"/>
      <c r="G626" s="11"/>
      <c r="H626" s="11"/>
    </row>
    <row r="627" spans="3:8" ht="12.75">
      <c r="C627" s="2"/>
      <c r="D627" s="2"/>
      <c r="E627" s="2"/>
      <c r="F627" s="2"/>
      <c r="G627" s="11"/>
      <c r="H627" s="11"/>
    </row>
    <row r="628" spans="1:8" ht="12.75">
      <c r="A628" s="15"/>
      <c r="C628" s="2"/>
      <c r="D628" s="2"/>
      <c r="E628" s="2"/>
      <c r="F628" s="2"/>
      <c r="G628" s="11"/>
      <c r="H628" s="11"/>
    </row>
    <row r="629" spans="1:8" ht="12.75">
      <c r="A629" s="15"/>
      <c r="C629" s="2"/>
      <c r="D629" s="2"/>
      <c r="E629" s="2"/>
      <c r="F629" s="2"/>
      <c r="G629" s="11"/>
      <c r="H629" s="11"/>
    </row>
    <row r="630" spans="1:8" ht="12.75">
      <c r="A630" s="15"/>
      <c r="C630" s="2"/>
      <c r="D630" s="2"/>
      <c r="E630" s="2"/>
      <c r="F630" s="2"/>
      <c r="G630" s="11"/>
      <c r="H630" s="11"/>
    </row>
    <row r="631" spans="1:8" ht="12.75">
      <c r="A631" s="15"/>
      <c r="C631" s="2"/>
      <c r="D631" s="2"/>
      <c r="E631" s="2"/>
      <c r="F631" s="2"/>
      <c r="G631" s="11"/>
      <c r="H631" s="11"/>
    </row>
    <row r="632" spans="1:8" ht="12.75">
      <c r="A632" s="15"/>
      <c r="C632" s="2"/>
      <c r="D632" s="2"/>
      <c r="E632" s="2"/>
      <c r="F632" s="2"/>
      <c r="G632" s="11"/>
      <c r="H632" s="11"/>
    </row>
    <row r="633" spans="3:8" ht="12.75">
      <c r="C633" s="2"/>
      <c r="D633" s="2"/>
      <c r="E633" s="2"/>
      <c r="F633" s="2"/>
      <c r="G633" s="11"/>
      <c r="H633" s="11"/>
    </row>
    <row r="634" spans="1:8" ht="12.75">
      <c r="A634" s="15"/>
      <c r="C634" s="2"/>
      <c r="D634" s="2"/>
      <c r="E634" s="2"/>
      <c r="F634" s="2"/>
      <c r="G634" s="11"/>
      <c r="H634" s="11"/>
    </row>
    <row r="635" spans="3:8" ht="12.75">
      <c r="C635" s="2"/>
      <c r="D635" s="2"/>
      <c r="E635" s="2"/>
      <c r="F635" s="2"/>
      <c r="G635" s="11"/>
      <c r="H635" s="11"/>
    </row>
    <row r="636" spans="3:8" ht="12.75">
      <c r="C636" s="2"/>
      <c r="D636" s="2"/>
      <c r="E636" s="2"/>
      <c r="F636" s="2"/>
      <c r="G636" s="11"/>
      <c r="H636" s="11"/>
    </row>
    <row r="637" spans="3:8" ht="12.75">
      <c r="C637" s="2"/>
      <c r="D637" s="2"/>
      <c r="E637" s="2"/>
      <c r="F637" s="2"/>
      <c r="G637" s="11"/>
      <c r="H637" s="11"/>
    </row>
    <row r="638" spans="3:8" ht="12.75">
      <c r="C638" s="2"/>
      <c r="D638" s="2"/>
      <c r="E638" s="2"/>
      <c r="F638" s="2"/>
      <c r="G638" s="11"/>
      <c r="H638" s="11"/>
    </row>
    <row r="639" spans="3:8" ht="12.75">
      <c r="C639" s="2"/>
      <c r="D639" s="2"/>
      <c r="E639" s="2"/>
      <c r="F639" s="2"/>
      <c r="G639" s="11"/>
      <c r="H639" s="11"/>
    </row>
    <row r="640" spans="3:8" ht="12.75">
      <c r="C640" s="2"/>
      <c r="D640" s="2"/>
      <c r="E640" s="2"/>
      <c r="F640" s="2"/>
      <c r="G640" s="11"/>
      <c r="H640" s="11"/>
    </row>
    <row r="641" spans="3:8" ht="12.75">
      <c r="C641" s="2"/>
      <c r="D641" s="2"/>
      <c r="E641" s="2"/>
      <c r="F641" s="2"/>
      <c r="G641" s="11"/>
      <c r="H641" s="11"/>
    </row>
    <row r="642" spans="3:8" ht="12.75">
      <c r="C642" s="2"/>
      <c r="D642" s="2"/>
      <c r="E642" s="2"/>
      <c r="F642" s="2"/>
      <c r="G642" s="11"/>
      <c r="H642" s="11"/>
    </row>
    <row r="643" spans="3:8" ht="12.75">
      <c r="C643" s="2"/>
      <c r="D643" s="2"/>
      <c r="E643" s="2"/>
      <c r="F643" s="2"/>
      <c r="G643" s="11"/>
      <c r="H643" s="11"/>
    </row>
    <row r="644" spans="3:8" ht="12.75">
      <c r="C644" s="2"/>
      <c r="D644" s="2"/>
      <c r="E644" s="2"/>
      <c r="F644" s="2"/>
      <c r="G644" s="11"/>
      <c r="H644" s="11"/>
    </row>
    <row r="645" spans="3:8" ht="12.75">
      <c r="C645" s="2"/>
      <c r="D645" s="2"/>
      <c r="E645" s="2"/>
      <c r="F645" s="2"/>
      <c r="G645" s="11"/>
      <c r="H645" s="11"/>
    </row>
    <row r="646" spans="3:8" ht="12.75">
      <c r="C646" s="2"/>
      <c r="D646" s="2"/>
      <c r="E646" s="2"/>
      <c r="F646" s="2"/>
      <c r="G646" s="11"/>
      <c r="H646" s="11"/>
    </row>
    <row r="647" spans="3:8" ht="12.75">
      <c r="C647" s="2"/>
      <c r="D647" s="2"/>
      <c r="E647" s="2"/>
      <c r="F647" s="2"/>
      <c r="G647" s="11"/>
      <c r="H647" s="11"/>
    </row>
    <row r="648" spans="3:8" ht="12.75">
      <c r="C648" s="2"/>
      <c r="D648" s="2"/>
      <c r="E648" s="2"/>
      <c r="F648" s="2"/>
      <c r="G648" s="11"/>
      <c r="H648" s="11"/>
    </row>
    <row r="649" spans="3:8" ht="12.75">
      <c r="C649" s="2"/>
      <c r="D649" s="2"/>
      <c r="E649" s="2"/>
      <c r="F649" s="2"/>
      <c r="G649" s="11"/>
      <c r="H649" s="11"/>
    </row>
    <row r="650" spans="3:8" ht="12.75">
      <c r="C650" s="2"/>
      <c r="D650" s="2"/>
      <c r="E650" s="2"/>
      <c r="F650" s="2"/>
      <c r="G650" s="11"/>
      <c r="H650" s="11"/>
    </row>
    <row r="651" spans="3:8" ht="12.75">
      <c r="C651" s="2"/>
      <c r="D651" s="2"/>
      <c r="E651" s="2"/>
      <c r="F651" s="2"/>
      <c r="G651" s="11"/>
      <c r="H651" s="11"/>
    </row>
    <row r="652" spans="3:8" ht="12.75">
      <c r="C652" s="2"/>
      <c r="D652" s="2"/>
      <c r="E652" s="2"/>
      <c r="F652" s="2"/>
      <c r="G652" s="11"/>
      <c r="H652" s="11"/>
    </row>
    <row r="653" spans="3:8" ht="12.75">
      <c r="C653" s="2"/>
      <c r="D653" s="2"/>
      <c r="E653" s="2"/>
      <c r="F653" s="2"/>
      <c r="G653" s="11"/>
      <c r="H653" s="11"/>
    </row>
    <row r="654" spans="3:8" ht="12.75">
      <c r="C654" s="2"/>
      <c r="D654" s="2"/>
      <c r="E654" s="2"/>
      <c r="F654" s="2"/>
      <c r="G654" s="11"/>
      <c r="H654" s="11"/>
    </row>
    <row r="655" spans="3:8" ht="12.75">
      <c r="C655" s="2"/>
      <c r="D655" s="2"/>
      <c r="E655" s="2"/>
      <c r="F655" s="2"/>
      <c r="G655" s="11"/>
      <c r="H655" s="11"/>
    </row>
    <row r="656" spans="3:8" ht="12.75">
      <c r="C656" s="2"/>
      <c r="D656" s="2"/>
      <c r="E656" s="2"/>
      <c r="F656" s="2"/>
      <c r="G656" s="11"/>
      <c r="H656" s="11"/>
    </row>
    <row r="657" spans="3:8" ht="12.75">
      <c r="C657" s="2"/>
      <c r="D657" s="2"/>
      <c r="E657" s="2"/>
      <c r="F657" s="2"/>
      <c r="G657" s="11"/>
      <c r="H657" s="11"/>
    </row>
    <row r="658" spans="3:8" ht="12.75">
      <c r="C658" s="2"/>
      <c r="D658" s="2"/>
      <c r="E658" s="2"/>
      <c r="F658" s="2"/>
      <c r="G658" s="11"/>
      <c r="H658" s="11"/>
    </row>
    <row r="659" spans="3:8" ht="12.75">
      <c r="C659" s="2"/>
      <c r="D659" s="2"/>
      <c r="E659" s="2"/>
      <c r="F659" s="2"/>
      <c r="G659" s="11"/>
      <c r="H659" s="11"/>
    </row>
    <row r="660" spans="3:8" ht="12.75">
      <c r="C660" s="2"/>
      <c r="D660" s="2"/>
      <c r="E660" s="2"/>
      <c r="F660" s="2"/>
      <c r="G660" s="11"/>
      <c r="H660" s="11"/>
    </row>
    <row r="661" spans="3:8" ht="12.75">
      <c r="C661" s="2"/>
      <c r="D661" s="2"/>
      <c r="E661" s="2"/>
      <c r="F661" s="2"/>
      <c r="G661" s="11"/>
      <c r="H661" s="11"/>
    </row>
    <row r="662" spans="3:8" ht="12.75">
      <c r="C662" s="2"/>
      <c r="D662" s="2"/>
      <c r="E662" s="2"/>
      <c r="F662" s="2"/>
      <c r="G662" s="11"/>
      <c r="H662" s="11"/>
    </row>
    <row r="663" spans="3:8" ht="12.75">
      <c r="C663" s="2"/>
      <c r="D663" s="2"/>
      <c r="E663" s="2"/>
      <c r="F663" s="2"/>
      <c r="G663" s="11"/>
      <c r="H663" s="11"/>
    </row>
    <row r="664" spans="3:8" ht="12.75">
      <c r="C664" s="2"/>
      <c r="D664" s="2"/>
      <c r="E664" s="2"/>
      <c r="F664" s="2"/>
      <c r="G664" s="11"/>
      <c r="H664" s="11"/>
    </row>
    <row r="665" spans="3:8" ht="12.75">
      <c r="C665" s="2"/>
      <c r="D665" s="2"/>
      <c r="E665" s="2"/>
      <c r="F665" s="2"/>
      <c r="G665" s="11"/>
      <c r="H665" s="11"/>
    </row>
    <row r="666" spans="3:8" ht="12.75">
      <c r="C666" s="2"/>
      <c r="D666" s="2"/>
      <c r="E666" s="2"/>
      <c r="F666" s="2"/>
      <c r="G666" s="11"/>
      <c r="H666" s="11"/>
    </row>
    <row r="667" spans="3:8" ht="12.75">
      <c r="C667" s="2"/>
      <c r="D667" s="2"/>
      <c r="E667" s="2"/>
      <c r="F667" s="2"/>
      <c r="G667" s="11"/>
      <c r="H667" s="11"/>
    </row>
    <row r="668" spans="4:8" ht="12.75">
      <c r="D668" s="2"/>
      <c r="E668" s="2"/>
      <c r="F668" s="2"/>
      <c r="G668" s="11"/>
      <c r="H668" s="11"/>
    </row>
    <row r="669" spans="4:8" ht="12.75">
      <c r="D669" s="2"/>
      <c r="E669" s="2"/>
      <c r="F669" s="2"/>
      <c r="G669" s="11"/>
      <c r="H669" s="11"/>
    </row>
    <row r="670" spans="4:8" ht="12.75">
      <c r="D670" s="2"/>
      <c r="E670" s="2"/>
      <c r="F670" s="2"/>
      <c r="G670" s="11"/>
      <c r="H670" s="11"/>
    </row>
    <row r="671" spans="4:8" ht="12.75">
      <c r="D671" s="2"/>
      <c r="E671" s="2"/>
      <c r="F671" s="2"/>
      <c r="G671" s="11"/>
      <c r="H671" s="11"/>
    </row>
    <row r="672" spans="4:8" ht="12.75">
      <c r="D672" s="2"/>
      <c r="E672" s="2"/>
      <c r="F672" s="2"/>
      <c r="G672" s="11"/>
      <c r="H672" s="11"/>
    </row>
    <row r="673" spans="4:8" ht="12.75">
      <c r="D673" s="2"/>
      <c r="E673" s="2"/>
      <c r="F673" s="2"/>
      <c r="G673" s="11"/>
      <c r="H673" s="11"/>
    </row>
    <row r="674" spans="4:8" ht="12.75">
      <c r="D674" s="2"/>
      <c r="E674" s="2"/>
      <c r="F674" s="2"/>
      <c r="G674" s="11"/>
      <c r="H674" s="11"/>
    </row>
    <row r="675" spans="4:8" ht="12.75">
      <c r="D675" s="2"/>
      <c r="E675" s="2"/>
      <c r="F675" s="2"/>
      <c r="G675" s="11"/>
      <c r="H675" s="11"/>
    </row>
    <row r="676" spans="4:8" ht="12.75">
      <c r="D676" s="2"/>
      <c r="E676" s="2"/>
      <c r="F676" s="2"/>
      <c r="G676" s="11"/>
      <c r="H676" s="11"/>
    </row>
    <row r="677" spans="4:8" ht="12.75">
      <c r="D677" s="2"/>
      <c r="E677" s="2"/>
      <c r="F677" s="2"/>
      <c r="G677" s="11"/>
      <c r="H677" s="11"/>
    </row>
    <row r="678" spans="4:8" ht="12.75">
      <c r="D678" s="2"/>
      <c r="E678" s="2"/>
      <c r="F678" s="2"/>
      <c r="G678" s="11"/>
      <c r="H678" s="11"/>
    </row>
    <row r="679" spans="4:8" ht="12.75">
      <c r="D679" s="2"/>
      <c r="E679" s="2"/>
      <c r="F679" s="2"/>
      <c r="G679" s="11"/>
      <c r="H679" s="11"/>
    </row>
    <row r="680" spans="4:8" ht="12.75">
      <c r="D680" s="2"/>
      <c r="E680" s="2"/>
      <c r="F680" s="2"/>
      <c r="G680" s="11"/>
      <c r="H680" s="11"/>
    </row>
    <row r="681" spans="4:8" ht="12.75">
      <c r="D681" s="2"/>
      <c r="E681" s="2"/>
      <c r="F681" s="2"/>
      <c r="G681" s="11"/>
      <c r="H681" s="11"/>
    </row>
    <row r="682" spans="4:8" ht="12.75">
      <c r="D682" s="2"/>
      <c r="E682" s="2"/>
      <c r="F682" s="2"/>
      <c r="G682" s="11"/>
      <c r="H682" s="11"/>
    </row>
    <row r="683" spans="4:8" ht="12.75">
      <c r="D683" s="2"/>
      <c r="E683" s="2"/>
      <c r="F683" s="2"/>
      <c r="G683" s="11"/>
      <c r="H683" s="11"/>
    </row>
    <row r="684" spans="4:8" ht="12.75">
      <c r="D684" s="2"/>
      <c r="E684" s="2"/>
      <c r="F684" s="2"/>
      <c r="G684" s="11"/>
      <c r="H684" s="11"/>
    </row>
    <row r="685" spans="4:8" ht="12.75">
      <c r="D685" s="2"/>
      <c r="E685" s="2"/>
      <c r="F685" s="2"/>
      <c r="G685" s="11"/>
      <c r="H685" s="11"/>
    </row>
    <row r="686" spans="4:8" ht="12.75">
      <c r="D686" s="2"/>
      <c r="E686" s="2"/>
      <c r="F686" s="2"/>
      <c r="G686" s="11"/>
      <c r="H686" s="11"/>
    </row>
    <row r="687" spans="4:8" ht="12.75">
      <c r="D687" s="2"/>
      <c r="E687" s="2"/>
      <c r="F687" s="2"/>
      <c r="G687" s="11"/>
      <c r="H687" s="11"/>
    </row>
    <row r="688" spans="4:8" ht="12.75">
      <c r="D688" s="2"/>
      <c r="E688" s="2"/>
      <c r="F688" s="2"/>
      <c r="G688" s="11"/>
      <c r="H688" s="11"/>
    </row>
    <row r="689" spans="4:8" ht="12.75">
      <c r="D689" s="2"/>
      <c r="E689" s="2"/>
      <c r="F689" s="2"/>
      <c r="G689" s="11"/>
      <c r="H689" s="11"/>
    </row>
    <row r="690" spans="4:8" ht="12.75">
      <c r="D690" s="2"/>
      <c r="E690" s="2"/>
      <c r="F690" s="2"/>
      <c r="G690" s="11"/>
      <c r="H690" s="11"/>
    </row>
    <row r="691" spans="4:8" ht="12.75">
      <c r="D691" s="2"/>
      <c r="E691" s="2"/>
      <c r="F691" s="2"/>
      <c r="G691" s="11"/>
      <c r="H691" s="11"/>
    </row>
    <row r="692" spans="4:8" ht="12.75">
      <c r="D692" s="2"/>
      <c r="E692" s="2"/>
      <c r="F692" s="2"/>
      <c r="G692" s="11"/>
      <c r="H692" s="11"/>
    </row>
    <row r="693" spans="4:8" ht="12.75">
      <c r="D693" s="2"/>
      <c r="E693" s="2"/>
      <c r="F693" s="2"/>
      <c r="G693" s="11"/>
      <c r="H693" s="11"/>
    </row>
    <row r="694" spans="4:8" ht="12.75">
      <c r="D694" s="2"/>
      <c r="E694" s="2"/>
      <c r="F694" s="2"/>
      <c r="G694" s="11"/>
      <c r="H694" s="11"/>
    </row>
    <row r="695" spans="4:8" ht="12.75">
      <c r="D695" s="2"/>
      <c r="E695" s="2"/>
      <c r="F695" s="2"/>
      <c r="G695" s="11"/>
      <c r="H695" s="11"/>
    </row>
    <row r="696" spans="4:8" ht="12.75">
      <c r="D696" s="2"/>
      <c r="E696" s="2"/>
      <c r="F696" s="2"/>
      <c r="G696" s="11"/>
      <c r="H696" s="11"/>
    </row>
    <row r="697" spans="4:8" ht="12.75">
      <c r="D697" s="2"/>
      <c r="E697" s="2"/>
      <c r="F697" s="2"/>
      <c r="G697" s="11"/>
      <c r="H697" s="11"/>
    </row>
    <row r="698" spans="4:8" ht="12.75">
      <c r="D698" s="2"/>
      <c r="E698" s="2"/>
      <c r="F698" s="2"/>
      <c r="G698" s="11"/>
      <c r="H698" s="11"/>
    </row>
    <row r="699" spans="4:8" ht="12.75">
      <c r="D699" s="2"/>
      <c r="E699" s="2"/>
      <c r="F699" s="2"/>
      <c r="G699" s="11"/>
      <c r="H699" s="11"/>
    </row>
    <row r="700" spans="4:8" ht="12.75">
      <c r="D700" s="2"/>
      <c r="E700" s="2"/>
      <c r="F700" s="2"/>
      <c r="G700" s="11"/>
      <c r="H700" s="11"/>
    </row>
    <row r="701" spans="4:8" ht="12.75">
      <c r="D701" s="2"/>
      <c r="E701" s="2"/>
      <c r="F701" s="2"/>
      <c r="G701" s="11"/>
      <c r="H701" s="11"/>
    </row>
    <row r="702" spans="4:8" ht="12.75">
      <c r="D702" s="2"/>
      <c r="E702" s="2"/>
      <c r="F702" s="2"/>
      <c r="G702" s="11"/>
      <c r="H702" s="11"/>
    </row>
    <row r="703" spans="4:8" ht="12.75">
      <c r="D703" s="2"/>
      <c r="E703" s="2"/>
      <c r="F703" s="2"/>
      <c r="G703" s="11"/>
      <c r="H703" s="11"/>
    </row>
    <row r="704" spans="4:8" ht="12.75">
      <c r="D704" s="2"/>
      <c r="E704" s="2"/>
      <c r="F704" s="2"/>
      <c r="G704" s="11"/>
      <c r="H704" s="11"/>
    </row>
    <row r="705" spans="4:8" ht="12.75">
      <c r="D705" s="2"/>
      <c r="E705" s="2"/>
      <c r="F705" s="2"/>
      <c r="G705" s="11"/>
      <c r="H705" s="11"/>
    </row>
    <row r="706" spans="4:8" ht="12.75">
      <c r="D706" s="2"/>
      <c r="E706" s="2"/>
      <c r="F706" s="2"/>
      <c r="G706" s="11"/>
      <c r="H706" s="11"/>
    </row>
    <row r="707" spans="4:8" ht="12.75">
      <c r="D707" s="2"/>
      <c r="E707" s="2"/>
      <c r="F707" s="2"/>
      <c r="G707" s="11"/>
      <c r="H707" s="11"/>
    </row>
    <row r="708" spans="4:8" ht="12.75">
      <c r="D708" s="2"/>
      <c r="E708" s="2"/>
      <c r="F708" s="2"/>
      <c r="G708" s="11"/>
      <c r="H708" s="11"/>
    </row>
    <row r="709" spans="4:8" ht="12.75">
      <c r="D709" s="2"/>
      <c r="E709" s="2"/>
      <c r="F709" s="2"/>
      <c r="G709" s="11"/>
      <c r="H709" s="11"/>
    </row>
    <row r="710" spans="4:8" ht="12.75">
      <c r="D710" s="2"/>
      <c r="E710" s="2"/>
      <c r="F710" s="2"/>
      <c r="G710" s="11"/>
      <c r="H710" s="11"/>
    </row>
    <row r="711" spans="4:8" ht="12.75">
      <c r="D711" s="2"/>
      <c r="E711" s="2"/>
      <c r="F711" s="2"/>
      <c r="G711" s="11"/>
      <c r="H711" s="11"/>
    </row>
    <row r="712" spans="4:8" ht="12.75">
      <c r="D712" s="2"/>
      <c r="E712" s="2"/>
      <c r="F712" s="2"/>
      <c r="G712" s="11"/>
      <c r="H712" s="11"/>
    </row>
    <row r="713" spans="4:8" ht="12.75">
      <c r="D713" s="2"/>
      <c r="E713" s="2"/>
      <c r="F713" s="2"/>
      <c r="G713" s="11"/>
      <c r="H713" s="11"/>
    </row>
    <row r="714" spans="4:8" ht="12.75">
      <c r="D714" s="2"/>
      <c r="E714" s="2"/>
      <c r="F714" s="2"/>
      <c r="G714" s="11"/>
      <c r="H714" s="11"/>
    </row>
    <row r="715" spans="4:8" ht="12.75">
      <c r="D715" s="2"/>
      <c r="E715" s="2"/>
      <c r="F715" s="2"/>
      <c r="G715" s="11"/>
      <c r="H715" s="11"/>
    </row>
    <row r="716" spans="4:8" ht="12.75">
      <c r="D716" s="2"/>
      <c r="E716" s="2"/>
      <c r="F716" s="2"/>
      <c r="G716" s="11"/>
      <c r="H716" s="11"/>
    </row>
    <row r="717" spans="4:8" ht="12.75">
      <c r="D717" s="2"/>
      <c r="E717" s="2"/>
      <c r="F717" s="2"/>
      <c r="G717" s="11"/>
      <c r="H717" s="11"/>
    </row>
    <row r="718" spans="4:8" ht="12.75">
      <c r="D718" s="2"/>
      <c r="E718" s="2"/>
      <c r="F718" s="2"/>
      <c r="G718" s="11"/>
      <c r="H718" s="11"/>
    </row>
    <row r="719" spans="4:8" ht="12.75">
      <c r="D719" s="2"/>
      <c r="E719" s="2"/>
      <c r="F719" s="2"/>
      <c r="G719" s="11"/>
      <c r="H719" s="11"/>
    </row>
    <row r="720" spans="4:8" ht="12.75">
      <c r="D720" s="2"/>
      <c r="E720" s="2"/>
      <c r="F720" s="2"/>
      <c r="G720" s="11"/>
      <c r="H720" s="11"/>
    </row>
    <row r="721" spans="4:8" ht="12.75">
      <c r="D721" s="2"/>
      <c r="E721" s="2"/>
      <c r="F721" s="2"/>
      <c r="G721" s="11"/>
      <c r="H721" s="11"/>
    </row>
    <row r="722" spans="4:8" ht="12.75">
      <c r="D722" s="2"/>
      <c r="E722" s="2"/>
      <c r="F722" s="2"/>
      <c r="G722" s="11"/>
      <c r="H722" s="11"/>
    </row>
    <row r="723" spans="4:8" ht="12.75">
      <c r="D723" s="2"/>
      <c r="E723" s="2"/>
      <c r="F723" s="2"/>
      <c r="G723" s="11"/>
      <c r="H723" s="11"/>
    </row>
    <row r="724" spans="4:8" ht="12.75">
      <c r="D724" s="2"/>
      <c r="E724" s="2"/>
      <c r="F724" s="2"/>
      <c r="G724" s="11"/>
      <c r="H724" s="11"/>
    </row>
    <row r="725" spans="4:8" ht="12.75">
      <c r="D725" s="2"/>
      <c r="E725" s="2"/>
      <c r="F725" s="2"/>
      <c r="G725" s="11"/>
      <c r="H725" s="11"/>
    </row>
    <row r="726" spans="4:8" ht="12.75">
      <c r="D726" s="2"/>
      <c r="E726" s="2"/>
      <c r="F726" s="2"/>
      <c r="G726" s="11"/>
      <c r="H726" s="11"/>
    </row>
    <row r="727" spans="4:8" ht="12.75">
      <c r="D727" s="2"/>
      <c r="E727" s="2"/>
      <c r="F727" s="2"/>
      <c r="G727" s="11"/>
      <c r="H727" s="11"/>
    </row>
    <row r="728" spans="4:8" ht="12.75">
      <c r="D728" s="2"/>
      <c r="E728" s="2"/>
      <c r="F728" s="2"/>
      <c r="G728" s="11"/>
      <c r="H728" s="11"/>
    </row>
    <row r="729" spans="4:8" ht="12.75">
      <c r="D729" s="2"/>
      <c r="E729" s="2"/>
      <c r="F729" s="2"/>
      <c r="G729" s="11"/>
      <c r="H729" s="11"/>
    </row>
    <row r="730" spans="4:8" ht="12.75">
      <c r="D730" s="2"/>
      <c r="E730" s="2"/>
      <c r="F730" s="2"/>
      <c r="G730" s="11"/>
      <c r="H730" s="11"/>
    </row>
    <row r="731" spans="4:8" ht="12.75">
      <c r="D731" s="2"/>
      <c r="E731" s="2"/>
      <c r="F731" s="2"/>
      <c r="G731" s="11"/>
      <c r="H731" s="11"/>
    </row>
    <row r="732" spans="4:8" ht="12.75">
      <c r="D732" s="2"/>
      <c r="E732" s="2"/>
      <c r="F732" s="2"/>
      <c r="G732" s="11"/>
      <c r="H732" s="11"/>
    </row>
    <row r="733" spans="4:8" ht="12.75">
      <c r="D733" s="2"/>
      <c r="E733" s="2"/>
      <c r="F733" s="2"/>
      <c r="G733" s="11"/>
      <c r="H733" s="11"/>
    </row>
    <row r="734" spans="4:8" ht="12.75">
      <c r="D734" s="2"/>
      <c r="E734" s="2"/>
      <c r="F734" s="2"/>
      <c r="G734" s="11"/>
      <c r="H734" s="11"/>
    </row>
    <row r="735" spans="4:8" ht="12.75">
      <c r="D735" s="2"/>
      <c r="E735" s="2"/>
      <c r="F735" s="2"/>
      <c r="G735" s="11"/>
      <c r="H735" s="11"/>
    </row>
    <row r="736" spans="4:8" ht="12.75">
      <c r="D736" s="2"/>
      <c r="E736" s="2"/>
      <c r="F736" s="2"/>
      <c r="G736" s="11"/>
      <c r="H736" s="11"/>
    </row>
    <row r="737" spans="4:8" ht="12.75">
      <c r="D737" s="2"/>
      <c r="E737" s="2"/>
      <c r="F737" s="2"/>
      <c r="G737" s="11"/>
      <c r="H737" s="11"/>
    </row>
    <row r="738" spans="4:8" ht="12.75">
      <c r="D738" s="2"/>
      <c r="E738" s="2"/>
      <c r="F738" s="2"/>
      <c r="G738" s="11"/>
      <c r="H738" s="11"/>
    </row>
    <row r="739" spans="4:8" ht="12.75">
      <c r="D739" s="2"/>
      <c r="E739" s="2"/>
      <c r="F739" s="2"/>
      <c r="G739" s="11"/>
      <c r="H739" s="11"/>
    </row>
    <row r="740" spans="4:8" ht="12.75">
      <c r="D740" s="2"/>
      <c r="E740" s="2"/>
      <c r="F740" s="2"/>
      <c r="G740" s="11"/>
      <c r="H740" s="11"/>
    </row>
    <row r="741" spans="4:8" ht="12.75">
      <c r="D741" s="2"/>
      <c r="E741" s="2"/>
      <c r="F741" s="2"/>
      <c r="G741" s="11"/>
      <c r="H741" s="11"/>
    </row>
    <row r="742" spans="4:8" ht="12.75">
      <c r="D742" s="2"/>
      <c r="E742" s="2"/>
      <c r="F742" s="2"/>
      <c r="G742" s="11"/>
      <c r="H742" s="11"/>
    </row>
    <row r="743" spans="4:8" ht="12.75">
      <c r="D743" s="2"/>
      <c r="E743" s="2"/>
      <c r="F743" s="2"/>
      <c r="G743" s="11"/>
      <c r="H743" s="11"/>
    </row>
    <row r="744" spans="4:8" ht="12.75">
      <c r="D744" s="2"/>
      <c r="E744" s="2"/>
      <c r="F744" s="2"/>
      <c r="G744" s="11"/>
      <c r="H744" s="11"/>
    </row>
    <row r="745" spans="4:8" ht="12.75">
      <c r="D745" s="2"/>
      <c r="E745" s="2"/>
      <c r="F745" s="2"/>
      <c r="G745" s="11"/>
      <c r="H745" s="11"/>
    </row>
    <row r="746" spans="4:8" ht="12.75">
      <c r="D746" s="2"/>
      <c r="E746" s="2"/>
      <c r="F746" s="2"/>
      <c r="G746" s="11"/>
      <c r="H746" s="11"/>
    </row>
    <row r="747" spans="4:8" ht="12.75">
      <c r="D747" s="2"/>
      <c r="E747" s="2"/>
      <c r="F747" s="2"/>
      <c r="G747" s="11"/>
      <c r="H747" s="11"/>
    </row>
    <row r="748" spans="4:8" ht="12.75">
      <c r="D748" s="2"/>
      <c r="E748" s="2"/>
      <c r="F748" s="2"/>
      <c r="G748" s="11"/>
      <c r="H748" s="11"/>
    </row>
    <row r="749" spans="4:6" ht="12.75">
      <c r="D749" s="2"/>
      <c r="E749" s="2"/>
      <c r="F749" s="2"/>
    </row>
    <row r="750" spans="4:6" ht="12.75">
      <c r="D750" s="2"/>
      <c r="E750" s="2"/>
      <c r="F750" s="2"/>
    </row>
    <row r="751" spans="4:6" ht="12.75">
      <c r="D751" s="2"/>
      <c r="E751" s="2"/>
      <c r="F751" s="2"/>
    </row>
    <row r="752" spans="4:6" ht="12.75">
      <c r="D752" s="2"/>
      <c r="E752" s="2"/>
      <c r="F752" s="2"/>
    </row>
    <row r="753" spans="4:6" ht="12.75">
      <c r="D753" s="2"/>
      <c r="E753" s="2"/>
      <c r="F753" s="2"/>
    </row>
    <row r="754" spans="4:6" ht="12.75">
      <c r="D754" s="2"/>
      <c r="E754" s="2"/>
      <c r="F754" s="2"/>
    </row>
    <row r="755" spans="4:6" ht="12.75">
      <c r="D755" s="2"/>
      <c r="E755" s="2"/>
      <c r="F755" s="2"/>
    </row>
    <row r="756" spans="4:6" ht="12.75">
      <c r="D756" s="2"/>
      <c r="E756" s="2"/>
      <c r="F756" s="2"/>
    </row>
    <row r="757" spans="4:6" ht="12.75">
      <c r="D757" s="2"/>
      <c r="E757" s="2"/>
      <c r="F757" s="2"/>
    </row>
    <row r="758" spans="4:6" ht="12.75">
      <c r="D758" s="2"/>
      <c r="E758" s="2"/>
      <c r="F758" s="2"/>
    </row>
    <row r="759" spans="4:6" ht="12.75">
      <c r="D759" s="2"/>
      <c r="E759" s="2"/>
      <c r="F759" s="2"/>
    </row>
    <row r="760" spans="4:6" ht="12.75">
      <c r="D760" s="2"/>
      <c r="E760" s="2"/>
      <c r="F760" s="2"/>
    </row>
    <row r="761" spans="4:6" ht="12.75">
      <c r="D761" s="2"/>
      <c r="E761" s="2"/>
      <c r="F761" s="2"/>
    </row>
    <row r="762" spans="4:6" ht="12.75">
      <c r="D762" s="2"/>
      <c r="E762" s="2"/>
      <c r="F762" s="2"/>
    </row>
    <row r="763" spans="4:6" ht="12.75">
      <c r="D763" s="2"/>
      <c r="E763" s="2"/>
      <c r="F763" s="2"/>
    </row>
    <row r="764" spans="4:6" ht="12.75">
      <c r="D764" s="2"/>
      <c r="E764" s="2"/>
      <c r="F764" s="2"/>
    </row>
    <row r="765" spans="4:6" ht="12.75">
      <c r="D765" s="2"/>
      <c r="E765" s="2"/>
      <c r="F765" s="2"/>
    </row>
    <row r="766" spans="4:6" ht="12.75">
      <c r="D766" s="2"/>
      <c r="E766" s="2"/>
      <c r="F766" s="2"/>
    </row>
    <row r="767" spans="4:6" ht="12.75">
      <c r="D767" s="2"/>
      <c r="E767" s="2"/>
      <c r="F767" s="2"/>
    </row>
    <row r="768" spans="4:6" ht="12.75">
      <c r="D768" s="2"/>
      <c r="E768" s="2"/>
      <c r="F768" s="2"/>
    </row>
    <row r="769" spans="4:6" ht="12.75">
      <c r="D769" s="2"/>
      <c r="E769" s="2"/>
      <c r="F769" s="2"/>
    </row>
    <row r="770" spans="4:6" ht="12.75">
      <c r="D770" s="2"/>
      <c r="E770" s="2"/>
      <c r="F770" s="2"/>
    </row>
    <row r="771" spans="4:6" ht="12.75">
      <c r="D771" s="2"/>
      <c r="E771" s="2"/>
      <c r="F771" s="2"/>
    </row>
    <row r="772" spans="4:6" ht="12.75">
      <c r="D772" s="2"/>
      <c r="E772" s="2"/>
      <c r="F772" s="2"/>
    </row>
    <row r="773" spans="4:6" ht="12.75">
      <c r="D773" s="2"/>
      <c r="E773" s="2"/>
      <c r="F773" s="2"/>
    </row>
    <row r="774" spans="4:6" ht="12.75">
      <c r="D774" s="2"/>
      <c r="E774" s="2"/>
      <c r="F774" s="2"/>
    </row>
    <row r="775" spans="4:6" ht="12.75">
      <c r="D775" s="2"/>
      <c r="E775" s="2"/>
      <c r="F775" s="2"/>
    </row>
    <row r="776" spans="4:6" ht="12.75">
      <c r="D776" s="2"/>
      <c r="E776" s="2"/>
      <c r="F776" s="2"/>
    </row>
    <row r="777" spans="4:6" ht="12.75">
      <c r="D777" s="2"/>
      <c r="E777" s="2"/>
      <c r="F777" s="2"/>
    </row>
    <row r="778" spans="4:6" ht="12.75">
      <c r="D778" s="2"/>
      <c r="E778" s="2"/>
      <c r="F778" s="2"/>
    </row>
    <row r="779" spans="4:6" ht="12.75">
      <c r="D779" s="2"/>
      <c r="E779" s="2"/>
      <c r="F779" s="2"/>
    </row>
    <row r="780" spans="4:6" ht="12.75">
      <c r="D780" s="2"/>
      <c r="E780" s="2"/>
      <c r="F780" s="2"/>
    </row>
    <row r="781" spans="4:6" ht="12.75">
      <c r="D781" s="2"/>
      <c r="E781" s="2"/>
      <c r="F781" s="2"/>
    </row>
    <row r="782" spans="4:6" ht="12.75">
      <c r="D782" s="2"/>
      <c r="E782" s="2"/>
      <c r="F782" s="2"/>
    </row>
    <row r="783" spans="4:6" ht="12.75">
      <c r="D783" s="2"/>
      <c r="E783" s="2"/>
      <c r="F783" s="2"/>
    </row>
    <row r="784" spans="4:6" ht="12.75">
      <c r="D784" s="2"/>
      <c r="E784" s="2"/>
      <c r="F784" s="2"/>
    </row>
    <row r="785" spans="4:6" ht="12.75">
      <c r="D785" s="2"/>
      <c r="E785" s="2"/>
      <c r="F785" s="2"/>
    </row>
    <row r="786" spans="4:6" ht="12.75">
      <c r="D786" s="2"/>
      <c r="E786" s="2"/>
      <c r="F786" s="2"/>
    </row>
    <row r="787" spans="4:6" ht="12.75">
      <c r="D787" s="2"/>
      <c r="E787" s="2"/>
      <c r="F787" s="2"/>
    </row>
    <row r="788" spans="4:6" ht="12.75">
      <c r="D788" s="2"/>
      <c r="E788" s="2"/>
      <c r="F788" s="2"/>
    </row>
    <row r="789" spans="4:6" ht="12.75">
      <c r="D789" s="2"/>
      <c r="E789" s="2"/>
      <c r="F789" s="2"/>
    </row>
    <row r="790" spans="4:6" ht="12.75">
      <c r="D790" s="2"/>
      <c r="E790" s="2"/>
      <c r="F790" s="2"/>
    </row>
    <row r="791" spans="4:6" ht="12.75">
      <c r="D791" s="2"/>
      <c r="E791" s="2"/>
      <c r="F791" s="2"/>
    </row>
    <row r="792" spans="4:6" ht="12.75">
      <c r="D792" s="2"/>
      <c r="E792" s="2"/>
      <c r="F792" s="2"/>
    </row>
    <row r="793" spans="4:6" ht="12.75">
      <c r="D793" s="2"/>
      <c r="E793" s="2"/>
      <c r="F793" s="2"/>
    </row>
    <row r="794" spans="4:6" ht="12.75">
      <c r="D794" s="2"/>
      <c r="E794" s="2"/>
      <c r="F794" s="2"/>
    </row>
    <row r="795" spans="4:6" ht="12.75">
      <c r="D795" s="2"/>
      <c r="E795" s="2"/>
      <c r="F795" s="2"/>
    </row>
    <row r="796" spans="4:6" ht="12.75">
      <c r="D796" s="2"/>
      <c r="E796" s="2"/>
      <c r="F796" s="2"/>
    </row>
    <row r="797" spans="4:6" ht="12.75">
      <c r="D797" s="2"/>
      <c r="E797" s="2"/>
      <c r="F797" s="2"/>
    </row>
    <row r="798" spans="4:6" ht="12.75">
      <c r="D798" s="2"/>
      <c r="E798" s="2"/>
      <c r="F798" s="2"/>
    </row>
    <row r="799" spans="4:6" ht="12.75">
      <c r="D799" s="2"/>
      <c r="E799" s="2"/>
      <c r="F799" s="2"/>
    </row>
    <row r="800" spans="4:6" ht="12.75">
      <c r="D800" s="2"/>
      <c r="E800" s="2"/>
      <c r="F800" s="2"/>
    </row>
    <row r="801" spans="4:6" ht="12.75">
      <c r="D801" s="2"/>
      <c r="E801" s="2"/>
      <c r="F801" s="2"/>
    </row>
    <row r="802" spans="4:6" ht="12.75">
      <c r="D802" s="2"/>
      <c r="E802" s="2"/>
      <c r="F802" s="2"/>
    </row>
  </sheetData>
  <printOptions/>
  <pageMargins left="0" right="0" top="0" bottom="0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 topLeftCell="A1">
      <selection activeCell="A1" sqref="A1"/>
    </sheetView>
  </sheetViews>
  <sheetFormatPr defaultColWidth="11.421875" defaultRowHeight="12.75"/>
  <cols>
    <col min="1" max="1" width="9.28125" style="0" customWidth="1"/>
    <col min="2" max="2" width="17.28125" style="19" customWidth="1"/>
    <col min="3" max="3" width="20.421875" style="19" customWidth="1"/>
    <col min="4" max="4" width="23.7109375" style="19" customWidth="1"/>
  </cols>
  <sheetData>
    <row r="1" ht="12.75">
      <c r="A1" s="1" t="s">
        <v>315</v>
      </c>
    </row>
    <row r="2" ht="12.75">
      <c r="A2" s="5" t="s">
        <v>314</v>
      </c>
    </row>
    <row r="4" spans="2:4" ht="25.5">
      <c r="B4" s="3" t="s">
        <v>316</v>
      </c>
      <c r="C4" s="25" t="s">
        <v>318</v>
      </c>
      <c r="D4" s="25" t="s">
        <v>317</v>
      </c>
    </row>
    <row r="5" spans="1:4" ht="12.75">
      <c r="A5" t="s">
        <v>4</v>
      </c>
      <c r="B5" s="9">
        <v>583188</v>
      </c>
      <c r="C5" s="9">
        <v>579803</v>
      </c>
      <c r="D5" s="9">
        <v>3385</v>
      </c>
    </row>
    <row r="6" spans="1:4" ht="12.75">
      <c r="A6" s="14" t="s">
        <v>12</v>
      </c>
      <c r="B6" s="26">
        <v>100</v>
      </c>
      <c r="C6" s="3">
        <v>99.4</v>
      </c>
      <c r="D6" s="3">
        <v>0.6</v>
      </c>
    </row>
  </sheetData>
  <printOptions/>
  <pageMargins left="0" right="0" top="0" bottom="0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workbookViewId="0" topLeftCell="A1">
      <selection activeCell="A1" sqref="A1"/>
    </sheetView>
  </sheetViews>
  <sheetFormatPr defaultColWidth="11.421875" defaultRowHeight="12.75"/>
  <cols>
    <col min="2" max="4" width="14.8515625" style="0" customWidth="1"/>
  </cols>
  <sheetData>
    <row r="1" ht="12.75">
      <c r="A1" s="1" t="s">
        <v>320</v>
      </c>
    </row>
    <row r="2" ht="12.75">
      <c r="A2" s="5" t="s">
        <v>319</v>
      </c>
    </row>
    <row r="4" spans="2:4" s="7" customFormat="1" ht="12.75">
      <c r="B4" s="27" t="s">
        <v>4</v>
      </c>
      <c r="C4" s="27" t="s">
        <v>278</v>
      </c>
      <c r="D4" s="27" t="s">
        <v>12</v>
      </c>
    </row>
    <row r="5" spans="1:4" ht="12.75">
      <c r="A5" t="s">
        <v>4</v>
      </c>
      <c r="B5" s="9">
        <v>583188</v>
      </c>
      <c r="C5" s="2">
        <v>32312</v>
      </c>
      <c r="D5" s="10">
        <f>100*C5/B5</f>
        <v>5.540580396030097</v>
      </c>
    </row>
    <row r="6" spans="1:4" ht="12.75">
      <c r="A6" s="14" t="s">
        <v>32</v>
      </c>
      <c r="B6" s="2">
        <v>271240</v>
      </c>
      <c r="C6" s="2">
        <v>16578</v>
      </c>
      <c r="D6" s="10">
        <f>100*C6/B6</f>
        <v>6.111930393747235</v>
      </c>
    </row>
    <row r="7" spans="1:4" ht="12.75">
      <c r="A7" s="14" t="s">
        <v>33</v>
      </c>
      <c r="B7" s="2">
        <v>311948</v>
      </c>
      <c r="C7" s="2">
        <v>15734</v>
      </c>
      <c r="D7" s="10">
        <f>100*C7/B7</f>
        <v>5.043789349506969</v>
      </c>
    </row>
    <row r="8" spans="3:4" ht="12.75">
      <c r="C8" s="6"/>
      <c r="D8" s="6"/>
    </row>
    <row r="9" spans="3:4" ht="12.75">
      <c r="C9" s="6"/>
      <c r="D9" s="6"/>
    </row>
  </sheetData>
  <printOptions/>
  <pageMargins left="0" right="0" top="0" bottom="0" header="0" footer="0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">
      <selection activeCell="A1" sqref="A1"/>
    </sheetView>
  </sheetViews>
  <sheetFormatPr defaultColWidth="11.421875" defaultRowHeight="12.75"/>
  <cols>
    <col min="1" max="1" width="12.421875" style="0" customWidth="1"/>
  </cols>
  <sheetData>
    <row r="1" ht="12.75">
      <c r="A1" s="1" t="s">
        <v>273</v>
      </c>
    </row>
    <row r="2" ht="12.75">
      <c r="A2" s="5" t="s">
        <v>274</v>
      </c>
    </row>
    <row r="4" spans="2:7" ht="12.75">
      <c r="B4" s="3" t="s">
        <v>4</v>
      </c>
      <c r="C4" s="3" t="s">
        <v>12</v>
      </c>
      <c r="D4" s="3" t="s">
        <v>32</v>
      </c>
      <c r="E4" s="3" t="s">
        <v>12</v>
      </c>
      <c r="F4" s="3" t="s">
        <v>33</v>
      </c>
      <c r="G4" s="3" t="s">
        <v>12</v>
      </c>
    </row>
    <row r="5" spans="1:7" ht="12.75">
      <c r="A5" t="s">
        <v>4</v>
      </c>
      <c r="B5" s="2">
        <v>583188</v>
      </c>
      <c r="C5" s="11">
        <f>100*B5/583188</f>
        <v>100</v>
      </c>
      <c r="D5" s="2">
        <v>271240</v>
      </c>
      <c r="E5" s="11">
        <f>100*D5/583188</f>
        <v>46.509873317009266</v>
      </c>
      <c r="F5" s="2">
        <v>311948</v>
      </c>
      <c r="G5" s="11">
        <f aca="true" t="shared" si="0" ref="G5:G20">100*F5/583188</f>
        <v>53.490126682990734</v>
      </c>
    </row>
    <row r="6" spans="1:7" ht="12.75">
      <c r="A6" s="14" t="s">
        <v>34</v>
      </c>
      <c r="B6" s="2">
        <v>12378</v>
      </c>
      <c r="C6" s="11">
        <f>100*B6/583188</f>
        <v>2.122471655795387</v>
      </c>
      <c r="D6" s="2">
        <v>6288</v>
      </c>
      <c r="E6" s="11">
        <f aca="true" t="shared" si="1" ref="C6:E20">100*D6/583188</f>
        <v>1.0782114858330418</v>
      </c>
      <c r="F6" s="2">
        <v>6090</v>
      </c>
      <c r="G6" s="11">
        <f t="shared" si="0"/>
        <v>1.0442601699623448</v>
      </c>
    </row>
    <row r="7" spans="1:7" ht="12.75">
      <c r="A7" s="14" t="s">
        <v>35</v>
      </c>
      <c r="B7" s="2">
        <v>34381</v>
      </c>
      <c r="C7" s="11">
        <f t="shared" si="1"/>
        <v>5.895354499749652</v>
      </c>
      <c r="D7" s="2">
        <v>17685</v>
      </c>
      <c r="E7" s="11">
        <f t="shared" si="1"/>
        <v>3.03246980390543</v>
      </c>
      <c r="F7" s="2">
        <v>16696</v>
      </c>
      <c r="G7" s="11">
        <f t="shared" si="0"/>
        <v>2.8628846958442216</v>
      </c>
    </row>
    <row r="8" spans="1:7" ht="12.75">
      <c r="A8" s="14" t="s">
        <v>36</v>
      </c>
      <c r="B8" s="2">
        <v>42281</v>
      </c>
      <c r="C8" s="11">
        <f t="shared" si="1"/>
        <v>7.249977708732004</v>
      </c>
      <c r="D8" s="2">
        <v>21602</v>
      </c>
      <c r="E8" s="11">
        <f t="shared" si="1"/>
        <v>3.70412285575149</v>
      </c>
      <c r="F8" s="2">
        <v>20679</v>
      </c>
      <c r="G8" s="11">
        <f t="shared" si="0"/>
        <v>3.545854852980514</v>
      </c>
    </row>
    <row r="9" spans="1:7" ht="12.75">
      <c r="A9" s="14" t="s">
        <v>37</v>
      </c>
      <c r="B9" s="2">
        <v>52389</v>
      </c>
      <c r="C9" s="11">
        <f t="shared" si="1"/>
        <v>8.983209531060309</v>
      </c>
      <c r="D9" s="2">
        <v>26333</v>
      </c>
      <c r="E9" s="11">
        <f t="shared" si="1"/>
        <v>4.515353539510415</v>
      </c>
      <c r="F9" s="2">
        <v>26056</v>
      </c>
      <c r="G9" s="11">
        <f t="shared" si="0"/>
        <v>4.467855991549895</v>
      </c>
    </row>
    <row r="10" spans="1:7" ht="12.75">
      <c r="A10" s="14" t="s">
        <v>38</v>
      </c>
      <c r="B10" s="2">
        <v>53984</v>
      </c>
      <c r="C10" s="11">
        <f t="shared" si="1"/>
        <v>9.256706242240924</v>
      </c>
      <c r="D10" s="2">
        <v>26818</v>
      </c>
      <c r="E10" s="11">
        <f t="shared" si="1"/>
        <v>4.598517116264395</v>
      </c>
      <c r="F10" s="2">
        <v>27166</v>
      </c>
      <c r="G10" s="11">
        <f t="shared" si="0"/>
        <v>4.658189125976529</v>
      </c>
    </row>
    <row r="11" spans="1:7" ht="12.75">
      <c r="A11" s="14" t="s">
        <v>39</v>
      </c>
      <c r="B11" s="2">
        <v>55004</v>
      </c>
      <c r="C11" s="11">
        <f t="shared" si="1"/>
        <v>9.431606960362696</v>
      </c>
      <c r="D11" s="2">
        <v>26906</v>
      </c>
      <c r="E11" s="11">
        <f t="shared" si="1"/>
        <v>4.6136065899847045</v>
      </c>
      <c r="F11" s="2">
        <v>28098</v>
      </c>
      <c r="G11" s="11">
        <f t="shared" si="0"/>
        <v>4.818000370377991</v>
      </c>
    </row>
    <row r="12" spans="1:7" ht="12.75">
      <c r="A12" s="14" t="s">
        <v>40</v>
      </c>
      <c r="B12" s="2">
        <v>52793</v>
      </c>
      <c r="C12" s="11">
        <f t="shared" si="1"/>
        <v>9.052483933139914</v>
      </c>
      <c r="D12" s="2">
        <v>25493</v>
      </c>
      <c r="E12" s="11">
        <f t="shared" si="1"/>
        <v>4.371317653998368</v>
      </c>
      <c r="F12" s="2">
        <v>27300</v>
      </c>
      <c r="G12" s="11">
        <f t="shared" si="0"/>
        <v>4.6811662791415465</v>
      </c>
    </row>
    <row r="13" spans="1:7" ht="12.75">
      <c r="A13" s="14" t="s">
        <v>41</v>
      </c>
      <c r="B13" s="2">
        <v>48208</v>
      </c>
      <c r="C13" s="11">
        <f t="shared" si="1"/>
        <v>8.266288058053322</v>
      </c>
      <c r="D13" s="2">
        <v>22732</v>
      </c>
      <c r="E13" s="11">
        <f t="shared" si="1"/>
        <v>3.8978854160236494</v>
      </c>
      <c r="F13" s="2">
        <v>25476</v>
      </c>
      <c r="G13" s="11">
        <f t="shared" si="0"/>
        <v>4.368402642029672</v>
      </c>
    </row>
    <row r="14" spans="1:7" ht="12.75">
      <c r="A14" s="14" t="s">
        <v>42</v>
      </c>
      <c r="B14" s="2">
        <v>44382</v>
      </c>
      <c r="C14" s="11">
        <f t="shared" si="1"/>
        <v>7.610238893804399</v>
      </c>
      <c r="D14" s="2">
        <v>20462</v>
      </c>
      <c r="E14" s="11">
        <f t="shared" si="1"/>
        <v>3.5086455825565683</v>
      </c>
      <c r="F14" s="2">
        <v>23920</v>
      </c>
      <c r="G14" s="11">
        <f t="shared" si="0"/>
        <v>4.101593311247831</v>
      </c>
    </row>
    <row r="15" spans="1:7" ht="12.75">
      <c r="A15" s="14" t="s">
        <v>43</v>
      </c>
      <c r="B15" s="2">
        <v>43498</v>
      </c>
      <c r="C15" s="11">
        <f t="shared" si="1"/>
        <v>7.4586582714321965</v>
      </c>
      <c r="D15" s="2">
        <v>19905</v>
      </c>
      <c r="E15" s="11">
        <f t="shared" si="1"/>
        <v>3.413136072758699</v>
      </c>
      <c r="F15" s="2">
        <v>23593</v>
      </c>
      <c r="G15" s="11">
        <f t="shared" si="0"/>
        <v>4.045522198673498</v>
      </c>
    </row>
    <row r="16" spans="1:7" ht="12.75">
      <c r="A16" s="14" t="s">
        <v>44</v>
      </c>
      <c r="B16" s="2">
        <v>37069</v>
      </c>
      <c r="C16" s="11">
        <f t="shared" si="1"/>
        <v>6.356269333388204</v>
      </c>
      <c r="D16" s="2">
        <v>16573</v>
      </c>
      <c r="E16" s="11">
        <f t="shared" si="1"/>
        <v>2.8417937268942435</v>
      </c>
      <c r="F16" s="2">
        <v>20496</v>
      </c>
      <c r="G16" s="11">
        <f t="shared" si="0"/>
        <v>3.514475606493961</v>
      </c>
    </row>
    <row r="17" spans="1:7" ht="12.75">
      <c r="A17" s="14" t="s">
        <v>45</v>
      </c>
      <c r="B17" s="2">
        <v>33237</v>
      </c>
      <c r="C17" s="11">
        <f t="shared" si="1"/>
        <v>5.699191341385625</v>
      </c>
      <c r="D17" s="2">
        <v>14228</v>
      </c>
      <c r="E17" s="11">
        <f t="shared" si="1"/>
        <v>2.4396935465064438</v>
      </c>
      <c r="F17" s="2">
        <v>19009</v>
      </c>
      <c r="G17" s="11">
        <f t="shared" si="0"/>
        <v>3.2594977948791812</v>
      </c>
    </row>
    <row r="18" spans="1:7" ht="12.75">
      <c r="A18" s="14" t="s">
        <v>46</v>
      </c>
      <c r="B18" s="2">
        <v>31085</v>
      </c>
      <c r="C18" s="11">
        <f t="shared" si="1"/>
        <v>5.330185120407141</v>
      </c>
      <c r="D18" s="2">
        <v>12420</v>
      </c>
      <c r="E18" s="11">
        <f t="shared" si="1"/>
        <v>2.1296734500709893</v>
      </c>
      <c r="F18" s="2">
        <v>18665</v>
      </c>
      <c r="G18" s="11">
        <f t="shared" si="0"/>
        <v>3.2005116703361525</v>
      </c>
    </row>
    <row r="19" spans="1:7" ht="12.75">
      <c r="A19" s="14" t="s">
        <v>47</v>
      </c>
      <c r="B19" s="2">
        <v>23105</v>
      </c>
      <c r="C19" s="11">
        <f t="shared" si="1"/>
        <v>3.9618442080426894</v>
      </c>
      <c r="D19" s="2">
        <v>8215</v>
      </c>
      <c r="E19" s="11">
        <f t="shared" si="1"/>
        <v>1.40863666604937</v>
      </c>
      <c r="F19" s="2">
        <v>14890</v>
      </c>
      <c r="G19" s="11">
        <f t="shared" si="0"/>
        <v>2.5532075419933196</v>
      </c>
    </row>
    <row r="20" spans="1:7" ht="12.75">
      <c r="A20" s="14" t="s">
        <v>48</v>
      </c>
      <c r="B20" s="2">
        <v>19394</v>
      </c>
      <c r="C20" s="11">
        <f t="shared" si="1"/>
        <v>3.3255142424055366</v>
      </c>
      <c r="D20" s="2">
        <v>5580</v>
      </c>
      <c r="E20" s="11">
        <f t="shared" si="1"/>
        <v>0.9568098109014589</v>
      </c>
      <c r="F20" s="2">
        <v>13814</v>
      </c>
      <c r="G20" s="11">
        <f t="shared" si="0"/>
        <v>2.3687044315040775</v>
      </c>
    </row>
  </sheetData>
  <printOptions/>
  <pageMargins left="0" right="0" top="0" bottom="0" header="0" footer="0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workbookViewId="0" topLeftCell="A1">
      <selection activeCell="A1" sqref="A1"/>
    </sheetView>
  </sheetViews>
  <sheetFormatPr defaultColWidth="11.421875" defaultRowHeight="12.75"/>
  <cols>
    <col min="1" max="1" width="26.28125" style="0" customWidth="1"/>
    <col min="2" max="5" width="11.28125" style="0" customWidth="1"/>
  </cols>
  <sheetData>
    <row r="1" ht="12.75">
      <c r="A1" s="1" t="s">
        <v>275</v>
      </c>
    </row>
    <row r="2" ht="12.75">
      <c r="A2" s="5" t="s">
        <v>276</v>
      </c>
    </row>
    <row r="4" spans="2:4" ht="12.75">
      <c r="B4" s="3" t="s">
        <v>4</v>
      </c>
      <c r="C4" s="3" t="s">
        <v>32</v>
      </c>
      <c r="D4" s="3" t="s">
        <v>33</v>
      </c>
    </row>
    <row r="5" spans="1:4" ht="12.75">
      <c r="A5" t="s">
        <v>4</v>
      </c>
      <c r="B5" s="2">
        <v>583188</v>
      </c>
      <c r="C5" s="2">
        <v>271240</v>
      </c>
      <c r="D5" s="2">
        <v>311948</v>
      </c>
    </row>
    <row r="6" spans="1:4" ht="12.75">
      <c r="A6" s="14" t="s">
        <v>277</v>
      </c>
      <c r="B6" s="2">
        <v>579803</v>
      </c>
      <c r="C6" s="2">
        <v>269457</v>
      </c>
      <c r="D6" s="2">
        <v>310346</v>
      </c>
    </row>
    <row r="7" spans="1:4" ht="12.75">
      <c r="A7" s="14" t="s">
        <v>12</v>
      </c>
      <c r="B7" s="11">
        <f>100*B6/B5</f>
        <v>99.41956967564491</v>
      </c>
      <c r="C7" s="11">
        <f>100*C6/C5</f>
        <v>99.34264857690606</v>
      </c>
      <c r="D7" s="11">
        <f>100*D6/D5</f>
        <v>99.48645287035019</v>
      </c>
    </row>
    <row r="8" spans="1:4" ht="12.75">
      <c r="A8" s="14" t="s">
        <v>321</v>
      </c>
      <c r="B8" s="9">
        <f>B5-B6</f>
        <v>3385</v>
      </c>
      <c r="C8" s="9">
        <f>C5-C6</f>
        <v>1783</v>
      </c>
      <c r="D8" s="9">
        <f>D5-D6</f>
        <v>1602</v>
      </c>
    </row>
    <row r="9" spans="1:4" ht="12.75">
      <c r="A9" s="14" t="s">
        <v>12</v>
      </c>
      <c r="B9" s="11">
        <f>100-B7</f>
        <v>0.5804303243550919</v>
      </c>
      <c r="C9" s="11">
        <f>100-C7</f>
        <v>0.6573514230939423</v>
      </c>
      <c r="D9" s="11">
        <f>100-D7</f>
        <v>0.5135471296498082</v>
      </c>
    </row>
    <row r="10" spans="1:4" ht="12.75">
      <c r="A10" s="29" t="s">
        <v>344</v>
      </c>
      <c r="B10" s="17">
        <v>361</v>
      </c>
      <c r="C10" s="17">
        <v>197</v>
      </c>
      <c r="D10" s="17">
        <v>164</v>
      </c>
    </row>
    <row r="11" spans="1:4" ht="12.75">
      <c r="A11" s="29" t="s">
        <v>329</v>
      </c>
      <c r="B11" s="17">
        <v>17</v>
      </c>
      <c r="C11" s="17">
        <v>7</v>
      </c>
      <c r="D11" s="17">
        <v>10</v>
      </c>
    </row>
    <row r="12" spans="1:4" ht="12.75">
      <c r="A12" s="29" t="s">
        <v>330</v>
      </c>
      <c r="B12" s="17">
        <v>57</v>
      </c>
      <c r="C12" s="17">
        <v>25</v>
      </c>
      <c r="D12" s="17">
        <v>32</v>
      </c>
    </row>
    <row r="13" spans="1:4" ht="12.75">
      <c r="A13" s="29" t="s">
        <v>331</v>
      </c>
      <c r="B13" s="17">
        <v>166</v>
      </c>
      <c r="C13" s="17">
        <v>73</v>
      </c>
      <c r="D13" s="17">
        <v>93</v>
      </c>
    </row>
    <row r="14" spans="1:4" ht="12.75">
      <c r="A14" s="29" t="s">
        <v>332</v>
      </c>
      <c r="B14" s="17">
        <v>16</v>
      </c>
      <c r="C14" s="17">
        <v>10</v>
      </c>
      <c r="D14" s="17">
        <v>6</v>
      </c>
    </row>
    <row r="15" spans="1:4" ht="12.75">
      <c r="A15" s="29" t="s">
        <v>3</v>
      </c>
      <c r="B15" s="17">
        <v>12</v>
      </c>
      <c r="C15" s="17">
        <v>4</v>
      </c>
      <c r="D15" s="17">
        <v>8</v>
      </c>
    </row>
    <row r="16" spans="1:4" ht="12.75">
      <c r="A16" s="29" t="s">
        <v>350</v>
      </c>
      <c r="B16" s="17">
        <v>1</v>
      </c>
      <c r="C16" s="17">
        <v>0</v>
      </c>
      <c r="D16" s="17">
        <v>1</v>
      </c>
    </row>
    <row r="17" spans="1:4" ht="12.75">
      <c r="A17" s="29" t="s">
        <v>2</v>
      </c>
      <c r="B17" s="17">
        <v>0</v>
      </c>
      <c r="C17" s="17">
        <v>0</v>
      </c>
      <c r="D17" s="17">
        <v>0</v>
      </c>
    </row>
    <row r="18" spans="1:4" ht="12.75">
      <c r="A18" s="29" t="s">
        <v>333</v>
      </c>
      <c r="B18" s="17">
        <v>5</v>
      </c>
      <c r="C18" s="17">
        <v>0</v>
      </c>
      <c r="D18" s="17">
        <v>5</v>
      </c>
    </row>
    <row r="19" spans="1:4" ht="12.75">
      <c r="A19" s="29" t="s">
        <v>334</v>
      </c>
      <c r="B19" s="17">
        <v>551</v>
      </c>
      <c r="C19" s="17">
        <v>260</v>
      </c>
      <c r="D19" s="17">
        <v>291</v>
      </c>
    </row>
    <row r="20" spans="1:4" ht="12.75">
      <c r="A20" s="29" t="s">
        <v>335</v>
      </c>
      <c r="B20" s="17">
        <v>20</v>
      </c>
      <c r="C20" s="17">
        <v>14</v>
      </c>
      <c r="D20" s="17">
        <v>6</v>
      </c>
    </row>
    <row r="21" spans="1:4" ht="12.75">
      <c r="A21" s="29" t="s">
        <v>336</v>
      </c>
      <c r="B21" s="17">
        <v>8</v>
      </c>
      <c r="C21" s="17">
        <v>1</v>
      </c>
      <c r="D21" s="17">
        <v>7</v>
      </c>
    </row>
    <row r="22" spans="1:4" ht="12.75">
      <c r="A22" s="29" t="s">
        <v>337</v>
      </c>
      <c r="B22" s="17">
        <v>54</v>
      </c>
      <c r="C22" s="17">
        <v>35</v>
      </c>
      <c r="D22" s="17">
        <v>19</v>
      </c>
    </row>
    <row r="23" spans="1:4" ht="12.75">
      <c r="A23" s="29" t="s">
        <v>338</v>
      </c>
      <c r="B23" s="17">
        <v>963</v>
      </c>
      <c r="C23" s="17">
        <v>579</v>
      </c>
      <c r="D23" s="17">
        <v>384</v>
      </c>
    </row>
    <row r="24" spans="1:4" ht="12.75">
      <c r="A24" s="29" t="s">
        <v>347</v>
      </c>
      <c r="B24" s="17">
        <v>8</v>
      </c>
      <c r="C24" s="17">
        <v>2</v>
      </c>
      <c r="D24" s="17">
        <v>6</v>
      </c>
    </row>
    <row r="25" spans="1:4" ht="12.75">
      <c r="A25" s="29" t="s">
        <v>348</v>
      </c>
      <c r="B25" s="17">
        <v>24</v>
      </c>
      <c r="C25" s="17">
        <v>5</v>
      </c>
      <c r="D25" s="17">
        <v>19</v>
      </c>
    </row>
    <row r="26" spans="1:4" ht="12.75">
      <c r="A26" s="29" t="s">
        <v>339</v>
      </c>
      <c r="B26" s="17">
        <v>1</v>
      </c>
      <c r="C26" s="17">
        <v>1</v>
      </c>
      <c r="D26" s="17">
        <v>0</v>
      </c>
    </row>
    <row r="27" spans="1:4" ht="12.75">
      <c r="A27" s="29" t="s">
        <v>0</v>
      </c>
      <c r="B27" s="17">
        <v>0</v>
      </c>
      <c r="C27" s="17">
        <v>0</v>
      </c>
      <c r="D27" s="17">
        <v>0</v>
      </c>
    </row>
    <row r="28" spans="1:4" ht="12.75">
      <c r="A28" s="29" t="s">
        <v>340</v>
      </c>
      <c r="B28" s="17">
        <v>79</v>
      </c>
      <c r="C28" s="17">
        <v>46</v>
      </c>
      <c r="D28" s="17">
        <v>33</v>
      </c>
    </row>
    <row r="29" spans="1:4" ht="12.75">
      <c r="A29" s="29" t="s">
        <v>341</v>
      </c>
      <c r="B29" s="17">
        <v>88</v>
      </c>
      <c r="C29" s="17">
        <v>35</v>
      </c>
      <c r="D29" s="17">
        <v>53</v>
      </c>
    </row>
    <row r="30" spans="1:4" ht="12.75">
      <c r="A30" s="29" t="s">
        <v>342</v>
      </c>
      <c r="B30" s="17">
        <v>129</v>
      </c>
      <c r="C30" s="17">
        <v>73</v>
      </c>
      <c r="D30" s="17">
        <v>56</v>
      </c>
    </row>
    <row r="31" spans="1:4" ht="12.75">
      <c r="A31" s="29" t="s">
        <v>343</v>
      </c>
      <c r="B31" s="17">
        <v>277</v>
      </c>
      <c r="C31" s="17">
        <v>165</v>
      </c>
      <c r="D31" s="17">
        <v>112</v>
      </c>
    </row>
    <row r="32" spans="1:4" ht="12.75">
      <c r="A32" s="29" t="s">
        <v>349</v>
      </c>
      <c r="B32" s="17">
        <v>14</v>
      </c>
      <c r="C32" s="17">
        <v>6</v>
      </c>
      <c r="D32" s="17">
        <v>8</v>
      </c>
    </row>
    <row r="33" spans="1:4" ht="12.75">
      <c r="A33" s="29" t="s">
        <v>345</v>
      </c>
      <c r="B33" s="17">
        <v>505</v>
      </c>
      <c r="C33" s="17">
        <v>230</v>
      </c>
      <c r="D33" s="17">
        <v>275</v>
      </c>
    </row>
    <row r="34" spans="1:4" ht="12.75">
      <c r="A34" s="29" t="s">
        <v>346</v>
      </c>
      <c r="B34" s="17">
        <v>29</v>
      </c>
      <c r="C34" s="17">
        <v>15</v>
      </c>
      <c r="D34" s="17">
        <v>14</v>
      </c>
    </row>
    <row r="35" spans="1:4" ht="12.75">
      <c r="A35" s="29" t="s">
        <v>1</v>
      </c>
      <c r="B35" s="17">
        <v>0</v>
      </c>
      <c r="C35" s="17">
        <v>0</v>
      </c>
      <c r="D35" s="17">
        <v>0</v>
      </c>
    </row>
  </sheetData>
  <printOptions/>
  <pageMargins left="0" right="0" top="0" bottom="0" header="0" footer="0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workbookViewId="0" topLeftCell="A1">
      <selection activeCell="A1" sqref="A1"/>
    </sheetView>
  </sheetViews>
  <sheetFormatPr defaultColWidth="11.421875" defaultRowHeight="12.75"/>
  <cols>
    <col min="2" max="2" width="12.00390625" style="0" customWidth="1"/>
    <col min="3" max="5" width="15.00390625" style="0" customWidth="1"/>
    <col min="6" max="6" width="17.421875" style="0" customWidth="1"/>
    <col min="7" max="7" width="13.00390625" style="0" customWidth="1"/>
  </cols>
  <sheetData>
    <row r="1" ht="12.75">
      <c r="A1" s="1" t="s">
        <v>281</v>
      </c>
    </row>
    <row r="2" ht="12.75">
      <c r="A2" s="5" t="s">
        <v>282</v>
      </c>
    </row>
    <row r="4" spans="2:7" s="7" customFormat="1" ht="38.25">
      <c r="B4" s="27" t="s">
        <v>4</v>
      </c>
      <c r="C4" s="27" t="s">
        <v>284</v>
      </c>
      <c r="D4" s="27" t="s">
        <v>285</v>
      </c>
      <c r="E4" s="27" t="s">
        <v>286</v>
      </c>
      <c r="F4" s="27" t="s">
        <v>287</v>
      </c>
      <c r="G4" s="27" t="s">
        <v>283</v>
      </c>
    </row>
    <row r="5" spans="1:9" ht="12.75">
      <c r="A5" t="s">
        <v>4</v>
      </c>
      <c r="B5" s="2">
        <v>583188</v>
      </c>
      <c r="C5" s="2">
        <v>13245</v>
      </c>
      <c r="D5" s="2">
        <v>157599</v>
      </c>
      <c r="E5" s="2">
        <v>160975</v>
      </c>
      <c r="F5" s="2">
        <v>247847</v>
      </c>
      <c r="G5" s="2">
        <v>3522</v>
      </c>
      <c r="H5" s="2"/>
      <c r="I5" s="2"/>
    </row>
    <row r="6" spans="1:9" ht="12.75">
      <c r="A6" s="14" t="s">
        <v>32</v>
      </c>
      <c r="B6" s="2">
        <v>271240</v>
      </c>
      <c r="C6" s="2">
        <v>4967</v>
      </c>
      <c r="D6" s="2">
        <v>65822</v>
      </c>
      <c r="E6" s="2">
        <v>76837</v>
      </c>
      <c r="F6" s="2">
        <v>122168</v>
      </c>
      <c r="G6" s="2">
        <v>1446</v>
      </c>
      <c r="H6" s="2"/>
      <c r="I6" s="2"/>
    </row>
    <row r="7" spans="1:9" ht="12.75">
      <c r="A7" s="14" t="s">
        <v>33</v>
      </c>
      <c r="B7" s="2">
        <v>311948</v>
      </c>
      <c r="C7" s="2">
        <v>8278</v>
      </c>
      <c r="D7" s="2">
        <v>91777</v>
      </c>
      <c r="E7" s="2">
        <v>84138</v>
      </c>
      <c r="F7" s="2">
        <v>125679</v>
      </c>
      <c r="G7" s="2">
        <v>2076</v>
      </c>
      <c r="H7" s="2"/>
      <c r="I7" s="2"/>
    </row>
  </sheetData>
  <printOptions/>
  <pageMargins left="0" right="0" top="0" bottom="0" header="0" footer="0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1" t="s">
        <v>279</v>
      </c>
    </row>
    <row r="2" ht="12.75">
      <c r="A2" s="5" t="s">
        <v>280</v>
      </c>
    </row>
    <row r="4" spans="1:8" ht="25.5">
      <c r="A4" s="7"/>
      <c r="B4" s="25" t="s">
        <v>4</v>
      </c>
      <c r="C4" s="25" t="s">
        <v>179</v>
      </c>
      <c r="D4" s="25" t="s">
        <v>180</v>
      </c>
      <c r="E4" s="25" t="s">
        <v>181</v>
      </c>
      <c r="F4" s="25" t="s">
        <v>182</v>
      </c>
      <c r="G4" s="25" t="s">
        <v>183</v>
      </c>
      <c r="H4" s="25" t="s">
        <v>283</v>
      </c>
    </row>
    <row r="5" spans="1:8" ht="12.75">
      <c r="A5" t="s">
        <v>4</v>
      </c>
      <c r="B5" s="2">
        <v>583188</v>
      </c>
      <c r="C5" s="2">
        <v>321385</v>
      </c>
      <c r="D5" s="2">
        <v>19616</v>
      </c>
      <c r="E5" s="2">
        <v>62629</v>
      </c>
      <c r="F5" s="2">
        <v>155830</v>
      </c>
      <c r="G5" s="2">
        <v>23694</v>
      </c>
      <c r="H5" s="2">
        <v>34</v>
      </c>
    </row>
    <row r="6" spans="1:8" ht="12.75">
      <c r="A6" s="14" t="s">
        <v>32</v>
      </c>
      <c r="B6" s="2">
        <v>271240</v>
      </c>
      <c r="C6" s="2">
        <v>154873</v>
      </c>
      <c r="D6" s="2">
        <v>9343</v>
      </c>
      <c r="E6" s="2">
        <v>27022</v>
      </c>
      <c r="F6" s="2">
        <v>68730</v>
      </c>
      <c r="G6" s="2">
        <v>11251</v>
      </c>
      <c r="H6" s="2">
        <v>21</v>
      </c>
    </row>
    <row r="7" spans="1:8" ht="12.75">
      <c r="A7" s="14" t="s">
        <v>33</v>
      </c>
      <c r="B7" s="2">
        <v>311948</v>
      </c>
      <c r="C7" s="2">
        <v>166512</v>
      </c>
      <c r="D7" s="2">
        <v>10273</v>
      </c>
      <c r="E7" s="2">
        <v>35607</v>
      </c>
      <c r="F7" s="2">
        <v>87100</v>
      </c>
      <c r="G7" s="2">
        <v>12443</v>
      </c>
      <c r="H7" s="2">
        <v>13</v>
      </c>
    </row>
  </sheetData>
  <printOptions/>
  <pageMargins left="0" right="0" top="0" bottom="0" header="0" footer="0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workbookViewId="0" topLeftCell="A1">
      <selection activeCell="A1" sqref="A1"/>
    </sheetView>
  </sheetViews>
  <sheetFormatPr defaultColWidth="11.421875" defaultRowHeight="12.75"/>
  <cols>
    <col min="1" max="1" width="15.8515625" style="0" customWidth="1"/>
    <col min="2" max="4" width="14.421875" style="0" customWidth="1"/>
  </cols>
  <sheetData>
    <row r="1" ht="12.75">
      <c r="A1" s="1" t="s">
        <v>323</v>
      </c>
    </row>
    <row r="2" ht="12.75">
      <c r="A2" s="5" t="s">
        <v>322</v>
      </c>
    </row>
    <row r="4" spans="1:4" ht="12.75">
      <c r="A4" s="7"/>
      <c r="B4" s="27" t="s">
        <v>4</v>
      </c>
      <c r="C4" s="27" t="s">
        <v>278</v>
      </c>
      <c r="D4" s="27" t="s">
        <v>12</v>
      </c>
    </row>
    <row r="5" spans="1:4" ht="12.75">
      <c r="A5" s="23" t="s">
        <v>312</v>
      </c>
      <c r="B5" s="24">
        <v>583188</v>
      </c>
      <c r="C5" s="24">
        <v>32312</v>
      </c>
      <c r="D5" s="8">
        <f>100*C5/B5</f>
        <v>5.540580396030097</v>
      </c>
    </row>
    <row r="6" spans="1:4" ht="12.75">
      <c r="A6" s="28" t="s">
        <v>5</v>
      </c>
      <c r="B6" s="2">
        <v>19549</v>
      </c>
      <c r="C6" s="2">
        <v>803</v>
      </c>
      <c r="D6" s="8">
        <f aca="true" t="shared" si="0" ref="D6:D12">100*C6/B6</f>
        <v>4.1076269885927665</v>
      </c>
    </row>
    <row r="7" spans="1:4" ht="12.75">
      <c r="A7" s="28" t="s">
        <v>6</v>
      </c>
      <c r="B7" s="2">
        <v>97343</v>
      </c>
      <c r="C7" s="2">
        <v>5146</v>
      </c>
      <c r="D7" s="8">
        <f t="shared" si="0"/>
        <v>5.28646127610614</v>
      </c>
    </row>
    <row r="8" spans="1:4" ht="12.75">
      <c r="A8" s="28" t="s">
        <v>7</v>
      </c>
      <c r="B8" s="2">
        <v>72848</v>
      </c>
      <c r="C8" s="2">
        <v>3597</v>
      </c>
      <c r="D8" s="8">
        <f t="shared" si="0"/>
        <v>4.937678453766747</v>
      </c>
    </row>
    <row r="9" spans="1:4" ht="12.75">
      <c r="A9" s="28" t="s">
        <v>8</v>
      </c>
      <c r="B9" s="2">
        <v>86837</v>
      </c>
      <c r="C9" s="2">
        <v>5141</v>
      </c>
      <c r="D9" s="8">
        <f t="shared" si="0"/>
        <v>5.9202874350795165</v>
      </c>
    </row>
    <row r="10" spans="1:4" ht="12.75">
      <c r="A10" s="28" t="s">
        <v>9</v>
      </c>
      <c r="B10" s="2">
        <v>125659</v>
      </c>
      <c r="C10" s="2">
        <v>7159</v>
      </c>
      <c r="D10" s="8">
        <f t="shared" si="0"/>
        <v>5.697164548500306</v>
      </c>
    </row>
    <row r="11" spans="1:4" ht="12.75">
      <c r="A11" s="28" t="s">
        <v>10</v>
      </c>
      <c r="B11" s="2">
        <v>62957</v>
      </c>
      <c r="C11" s="2">
        <v>3811</v>
      </c>
      <c r="D11" s="8">
        <f t="shared" si="0"/>
        <v>6.053337992598123</v>
      </c>
    </row>
    <row r="12" spans="1:4" ht="12.75">
      <c r="A12" s="28" t="s">
        <v>11</v>
      </c>
      <c r="B12" s="2">
        <v>117995</v>
      </c>
      <c r="C12" s="2">
        <v>6655</v>
      </c>
      <c r="D12" s="8">
        <f t="shared" si="0"/>
        <v>5.640069494470104</v>
      </c>
    </row>
  </sheetData>
  <printOptions/>
  <pageMargins left="0" right="0" top="0" bottom="0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VALÈNCIA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d'Estadística.</dc:creator>
  <cp:keywords/>
  <dc:description/>
  <cp:lastModifiedBy>Usuario</cp:lastModifiedBy>
  <cp:lastPrinted>2009-05-19T08:39:29Z</cp:lastPrinted>
  <dcterms:created xsi:type="dcterms:W3CDTF">2003-04-08T11:41:55Z</dcterms:created>
  <dcterms:modified xsi:type="dcterms:W3CDTF">2009-05-26T09:44:48Z</dcterms:modified>
  <cp:category/>
  <cp:version/>
  <cp:contentType/>
  <cp:contentStatus/>
</cp:coreProperties>
</file>