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Publicaciones\Boletín IAE\IAE 2024\"/>
    </mc:Choice>
  </mc:AlternateContent>
  <bookViews>
    <workbookView xWindow="-15" yWindow="4380" windowWidth="15480" windowHeight="5115"/>
  </bookViews>
  <sheets>
    <sheet name="Índex" sheetId="15" r:id="rId1"/>
    <sheet name="Índice" sheetId="29" r:id="rId2"/>
    <sheet name="1.1" sheetId="1" r:id="rId3"/>
    <sheet name="Graf1.1" sheetId="53" r:id="rId4"/>
    <sheet name="1.2" sheetId="31" r:id="rId5"/>
    <sheet name="1.3" sheetId="33" r:id="rId6"/>
    <sheet name="1.4" sheetId="36" r:id="rId7"/>
    <sheet name="1.5" sheetId="8" r:id="rId8"/>
    <sheet name="1.6" sheetId="40" r:id="rId9"/>
    <sheet name="1.7" sheetId="41" r:id="rId10"/>
    <sheet name="1.8" sheetId="50" r:id="rId11"/>
    <sheet name="1.9" sheetId="51" r:id="rId12"/>
    <sheet name="1.10" sheetId="52" r:id="rId13"/>
    <sheet name="1.11" sheetId="37" r:id="rId14"/>
    <sheet name="1.12" sheetId="42" r:id="rId15"/>
    <sheet name="1.13" sheetId="43" r:id="rId16"/>
    <sheet name="1.14" sheetId="11" r:id="rId17"/>
    <sheet name="1.15" sheetId="44" r:id="rId18"/>
    <sheet name="1.16" sheetId="45" r:id="rId19"/>
    <sheet name="1.17" sheetId="48" r:id="rId20"/>
    <sheet name="1.17.map1" sheetId="54" r:id="rId21"/>
    <sheet name="1.17.map2" sheetId="57" r:id="rId22"/>
    <sheet name="1.17.map3" sheetId="56" r:id="rId23"/>
    <sheet name="1.17.map4" sheetId="55" r:id="rId24"/>
    <sheet name="1.18" sheetId="49" r:id="rId25"/>
  </sheets>
  <externalReferences>
    <externalReference r:id="rId26"/>
  </externalReferences>
  <definedNames>
    <definedName name="_R1_1">#REF!</definedName>
    <definedName name="_R2_4">'[1]4.5'!$A$1:$H$6</definedName>
    <definedName name="_R2_5">'[1]4.6'!$A$1:$C$6</definedName>
    <definedName name="_R3_2">#REF!</definedName>
    <definedName name="_R3_3">#REF!</definedName>
    <definedName name="_R3_4">#REF!</definedName>
    <definedName name="_R3_6">#REF!</definedName>
    <definedName name="_R3_7">#REF!</definedName>
    <definedName name="_R3_8">#REF!</definedName>
    <definedName name="_R3_9">#REF!</definedName>
    <definedName name="_R4_5">#REF!</definedName>
    <definedName name="_R4_6">#REF!</definedName>
    <definedName name="_R4_7">#REF!</definedName>
    <definedName name="_R5_2">#REF!</definedName>
    <definedName name="_R5_4">#REF!</definedName>
    <definedName name="_R5_6">#REF!</definedName>
    <definedName name="_R5_8" localSheetId="12">'1.10'!$A$1:$L$5</definedName>
    <definedName name="_R5_8">'1.4'!$A$1:$M$26</definedName>
    <definedName name="_R6_1">#REF!</definedName>
    <definedName name="_R6_2">#REF!</definedName>
    <definedName name="_R6_3">#REF!</definedName>
    <definedName name="_R6_4">#REF!</definedName>
    <definedName name="_R6_5">#REF!</definedName>
    <definedName name="_R6_6">#REF!</definedName>
    <definedName name="_R8_1">#REF!</definedName>
    <definedName name="_R8_2">#REF!</definedName>
    <definedName name="_R8_3">#REF!</definedName>
    <definedName name="_R8_4">#REF!</definedName>
    <definedName name="_R8_5">#REF!</definedName>
  </definedNames>
  <calcPr calcId="152511"/>
</workbook>
</file>

<file path=xl/calcChain.xml><?xml version="1.0" encoding="utf-8"?>
<calcChain xmlns="http://schemas.openxmlformats.org/spreadsheetml/2006/main">
  <c r="I114" i="49" l="1"/>
  <c r="I113" i="49"/>
  <c r="I112" i="49"/>
  <c r="I111" i="49"/>
  <c r="I110" i="49"/>
  <c r="I109" i="49"/>
  <c r="I108" i="49"/>
  <c r="I107" i="49"/>
  <c r="I106" i="49"/>
  <c r="I104" i="49"/>
  <c r="I103" i="49"/>
  <c r="I101" i="49"/>
  <c r="I100" i="49"/>
  <c r="I99" i="49"/>
  <c r="I98" i="49"/>
  <c r="I97" i="49"/>
  <c r="I96" i="49"/>
  <c r="I95" i="49"/>
  <c r="I93" i="49"/>
  <c r="I92" i="49"/>
  <c r="I90" i="49"/>
  <c r="I89" i="49"/>
  <c r="I88" i="49"/>
  <c r="I86" i="49"/>
  <c r="I85" i="49"/>
  <c r="I83" i="49"/>
  <c r="I82" i="49"/>
  <c r="I81" i="49"/>
  <c r="I80" i="49"/>
  <c r="I79" i="49"/>
  <c r="I77" i="49"/>
  <c r="I76" i="49"/>
  <c r="I75" i="49"/>
  <c r="I74" i="49"/>
  <c r="I73" i="49"/>
  <c r="I71" i="49"/>
  <c r="I70" i="49"/>
  <c r="I69" i="49"/>
  <c r="I68" i="49"/>
  <c r="I67" i="49"/>
  <c r="I66" i="49"/>
  <c r="I64" i="49"/>
  <c r="I63" i="49"/>
  <c r="I62" i="49"/>
  <c r="I61" i="49"/>
  <c r="I60" i="49"/>
  <c r="I59" i="49"/>
  <c r="I58" i="49"/>
  <c r="I56" i="49"/>
  <c r="I55" i="49"/>
  <c r="I54" i="49"/>
  <c r="I53" i="49"/>
  <c r="I52" i="49"/>
  <c r="I50" i="49"/>
  <c r="I49" i="49"/>
  <c r="I48" i="49"/>
  <c r="I47" i="49"/>
  <c r="I46" i="49"/>
  <c r="I44" i="49"/>
  <c r="I43" i="49"/>
  <c r="I42" i="49"/>
  <c r="I41" i="49"/>
  <c r="I40" i="49"/>
  <c r="I38" i="49"/>
  <c r="I37" i="49"/>
  <c r="I36" i="49"/>
  <c r="I35" i="49"/>
  <c r="I33" i="49"/>
  <c r="I32" i="49"/>
  <c r="I31" i="49"/>
  <c r="I30" i="49"/>
  <c r="I29" i="49"/>
  <c r="I27" i="49"/>
  <c r="I26" i="49"/>
  <c r="I25" i="49"/>
  <c r="I24" i="49"/>
  <c r="I22" i="49"/>
  <c r="I21" i="49"/>
  <c r="I20" i="49"/>
  <c r="I19" i="49"/>
  <c r="I17" i="49"/>
  <c r="I16" i="49"/>
  <c r="I15" i="49"/>
  <c r="I13" i="49"/>
  <c r="I12" i="49"/>
  <c r="I11" i="49"/>
  <c r="I10" i="49"/>
  <c r="I9" i="49"/>
  <c r="I8" i="49"/>
  <c r="I33" i="48" l="1"/>
  <c r="I114" i="48"/>
  <c r="I113" i="48"/>
  <c r="I112" i="48"/>
  <c r="I111" i="48"/>
  <c r="I110" i="48"/>
  <c r="I109" i="48"/>
  <c r="I108" i="48"/>
  <c r="I107" i="48"/>
  <c r="I106" i="48"/>
  <c r="I104" i="48"/>
  <c r="I103" i="48"/>
  <c r="I101" i="48"/>
  <c r="I100" i="48"/>
  <c r="I99" i="48"/>
  <c r="I98" i="48"/>
  <c r="I97" i="48"/>
  <c r="I96" i="48"/>
  <c r="I95" i="48"/>
  <c r="I93" i="48"/>
  <c r="I92" i="48"/>
  <c r="I90" i="48"/>
  <c r="I89" i="48"/>
  <c r="I88" i="48"/>
  <c r="I86" i="48"/>
  <c r="I85" i="48"/>
  <c r="I83" i="48"/>
  <c r="I82" i="48"/>
  <c r="I81" i="48"/>
  <c r="I80" i="48"/>
  <c r="I79" i="48"/>
  <c r="I77" i="48"/>
  <c r="I76" i="48"/>
  <c r="I75" i="48"/>
  <c r="I74" i="48"/>
  <c r="I73" i="48"/>
  <c r="I71" i="48"/>
  <c r="I70" i="48"/>
  <c r="I69" i="48"/>
  <c r="I68" i="48"/>
  <c r="I67" i="48"/>
  <c r="I66" i="48"/>
  <c r="I64" i="48"/>
  <c r="I63" i="48"/>
  <c r="I62" i="48"/>
  <c r="I61" i="48"/>
  <c r="I60" i="48"/>
  <c r="I59" i="48"/>
  <c r="I58" i="48"/>
  <c r="I56" i="48"/>
  <c r="I55" i="48"/>
  <c r="I54" i="48"/>
  <c r="I53" i="48"/>
  <c r="I52" i="48"/>
  <c r="I50" i="48"/>
  <c r="I49" i="48"/>
  <c r="I48" i="48"/>
  <c r="I47" i="48"/>
  <c r="I46" i="48"/>
  <c r="I44" i="48"/>
  <c r="I43" i="48"/>
  <c r="I42" i="48"/>
  <c r="I41" i="48"/>
  <c r="I40" i="48"/>
  <c r="I38" i="48"/>
  <c r="I37" i="48"/>
  <c r="I36" i="48"/>
  <c r="I35" i="48"/>
  <c r="I32" i="48"/>
  <c r="I31" i="48"/>
  <c r="I30" i="48"/>
  <c r="I29" i="48"/>
  <c r="I27" i="48"/>
  <c r="I26" i="48"/>
  <c r="I25" i="48"/>
  <c r="I24" i="48"/>
  <c r="I22" i="48"/>
  <c r="I21" i="48"/>
  <c r="I20" i="48"/>
  <c r="I19" i="48"/>
  <c r="I17" i="48"/>
  <c r="I16" i="48"/>
  <c r="I15" i="48"/>
  <c r="I13" i="48"/>
  <c r="I12" i="48"/>
  <c r="I11" i="48"/>
  <c r="I10" i="48"/>
  <c r="I9" i="48"/>
  <c r="I8" i="48"/>
  <c r="H6" i="48"/>
  <c r="E6" i="48"/>
  <c r="C6" i="48"/>
  <c r="B6" i="48"/>
  <c r="I6" i="48" s="1"/>
  <c r="I7" i="45" l="1"/>
  <c r="I8" i="45"/>
  <c r="I9" i="45"/>
  <c r="I10" i="45"/>
  <c r="I11" i="45"/>
  <c r="I12" i="45"/>
  <c r="I13" i="45"/>
  <c r="I14" i="45"/>
  <c r="I15" i="45"/>
  <c r="I16" i="45"/>
  <c r="I17" i="45"/>
  <c r="I18" i="45"/>
  <c r="I19" i="45"/>
  <c r="I20" i="45"/>
  <c r="I21" i="45"/>
  <c r="I22" i="45"/>
  <c r="I23" i="45"/>
  <c r="I24" i="45"/>
  <c r="I25" i="45"/>
  <c r="I26" i="45"/>
  <c r="I6" i="45"/>
  <c r="C6" i="44" l="1"/>
  <c r="I7" i="44"/>
  <c r="I8" i="44"/>
  <c r="I9" i="44"/>
  <c r="I10" i="44"/>
  <c r="I11" i="44"/>
  <c r="I12" i="44"/>
  <c r="I13" i="44"/>
  <c r="I14" i="44"/>
  <c r="I15" i="44"/>
  <c r="I16" i="44"/>
  <c r="I17" i="44"/>
  <c r="I18" i="44"/>
  <c r="I19" i="44"/>
  <c r="I20" i="44"/>
  <c r="I21" i="44"/>
  <c r="I22" i="44"/>
  <c r="I23" i="44"/>
  <c r="I24" i="44"/>
  <c r="I25" i="44"/>
  <c r="I26" i="44"/>
  <c r="I6" i="44"/>
</calcChain>
</file>

<file path=xl/sharedStrings.xml><?xml version="1.0" encoding="utf-8"?>
<sst xmlns="http://schemas.openxmlformats.org/spreadsheetml/2006/main" count="2007" uniqueCount="1001">
  <si>
    <t>(Secció, Divisió, Agrupació)</t>
  </si>
  <si>
    <t>Altres professionals relacionats amb el comerç i l'hostaleria</t>
  </si>
  <si>
    <t>Altres professionals del transport i les comunicacions</t>
  </si>
  <si>
    <t>Altres professionals relacionats amb les activitats financeres, jurídiques, d'assegurances i de lloguers</t>
  </si>
  <si>
    <t>Altres professionals</t>
  </si>
  <si>
    <t>112</t>
  </si>
  <si>
    <t>115</t>
  </si>
  <si>
    <t>116</t>
  </si>
  <si>
    <t>122</t>
  </si>
  <si>
    <t>123</t>
  </si>
  <si>
    <t>124</t>
  </si>
  <si>
    <t>125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</si>
  <si>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</si>
  <si>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</si>
  <si>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</si>
  <si>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</si>
  <si>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</si>
  <si>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</si>
  <si>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</si>
  <si>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</si>
  <si>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</si>
  <si>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</si>
  <si>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</si>
  <si>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</si>
  <si>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</si>
  <si>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</si>
  <si>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</si>
  <si>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</si>
  <si>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</si>
  <si>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</si>
  <si>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</si>
  <si>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</si>
  <si>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</si>
  <si>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</si>
  <si>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</si>
  <si>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</si>
  <si>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</si>
  <si>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</si>
  <si>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</si>
  <si>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175</t>
  </si>
  <si>
    <t>176</t>
  </si>
  <si>
    <t>181</t>
  </si>
  <si>
    <t>182</t>
  </si>
  <si>
    <t>183</t>
  </si>
  <si>
    <t>184</t>
  </si>
  <si>
    <t>185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</si>
  <si>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</si>
  <si>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</si>
  <si>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</si>
  <si>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</si>
  <si>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</si>
  <si>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</si>
  <si>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</si>
  <si>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</si>
  <si>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</si>
  <si>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201</t>
  </si>
  <si>
    <t>202</t>
  </si>
  <si>
    <t>209</t>
  </si>
  <si>
    <t>211</t>
  </si>
  <si>
    <t>212</t>
  </si>
  <si>
    <t>213</t>
  </si>
  <si>
    <t>219</t>
  </si>
  <si>
    <t>221</t>
  </si>
  <si>
    <t>222</t>
  </si>
  <si>
    <t>229</t>
  </si>
  <si>
    <t>231</t>
  </si>
  <si>
    <t>232</t>
  </si>
  <si>
    <t>239</t>
  </si>
  <si>
    <t>241</t>
  </si>
  <si>
    <t>242</t>
  </si>
  <si>
    <t>243</t>
  </si>
  <si>
    <t>249</t>
  </si>
  <si>
    <t>252</t>
  </si>
  <si>
    <t>259</t>
  </si>
  <si>
    <t>261</t>
  </si>
  <si>
    <t>271</t>
  </si>
  <si>
    <t>272</t>
  </si>
  <si>
    <t>273</t>
  </si>
  <si>
    <t>274</t>
  </si>
  <si>
    <t>275</t>
  </si>
  <si>
    <t>276</t>
  </si>
  <si>
    <t>277</t>
  </si>
  <si>
    <t>279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</si>
  <si>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</si>
  <si>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</si>
  <si>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</si>
  <si>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</si>
  <si>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</si>
  <si>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</si>
  <si>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</si>
  <si>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</si>
  <si>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</si>
  <si>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Codi</t>
  </si>
  <si>
    <t>Comerç a l'engròs</t>
  </si>
  <si>
    <t>Recuperació de productes</t>
  </si>
  <si>
    <t>Servicis d'alimentació</t>
  </si>
  <si>
    <t>Servicis d'hostaleria</t>
  </si>
  <si>
    <t xml:space="preserve">Reparacions </t>
  </si>
  <si>
    <t>Activitats annexes als transports</t>
  </si>
  <si>
    <t>Telecomunicacions</t>
  </si>
  <si>
    <t>Institucions financeres</t>
  </si>
  <si>
    <t>Assegurances</t>
  </si>
  <si>
    <t>Auxiliars financers i d'assegurances. Activitats immobiliàries</t>
  </si>
  <si>
    <t>Servicis prestats a les empreses</t>
  </si>
  <si>
    <t>Lloguer de béns mobles</t>
  </si>
  <si>
    <t>Servicis agrícoles, ramaders, forestals i pesquers</t>
  </si>
  <si>
    <t>Educació i investigació</t>
  </si>
  <si>
    <t>Sanitat i servicis veterinaris</t>
  </si>
  <si>
    <t>Assistència i servicis socials</t>
  </si>
  <si>
    <t>Servicis recreatius i culturals</t>
  </si>
  <si>
    <t>Servicis personals</t>
  </si>
  <si>
    <t>Parcs d'atraccions, fires i servicis d'espectacles</t>
  </si>
  <si>
    <t>Resta de servicis</t>
  </si>
  <si>
    <t>Indústria química</t>
  </si>
  <si>
    <t>Construcció de maquinària i equip mecànic</t>
  </si>
  <si>
    <t>Construcció de maquinària i material elèctric</t>
  </si>
  <si>
    <t>Indústria tèxtil</t>
  </si>
  <si>
    <t>Resta d'indústries manufactureres</t>
  </si>
  <si>
    <t>Enginyers tècnics en mines i perits</t>
  </si>
  <si>
    <t>Enginyers tècnics en aeronàutica, construcció i similars</t>
  </si>
  <si>
    <t>Professionals de la loteria i l'atzar</t>
  </si>
  <si>
    <t>Enginyers aeronàutics i navals,telecomunicacions, construcció i similars</t>
  </si>
  <si>
    <t>%</t>
  </si>
  <si>
    <t>Total</t>
  </si>
  <si>
    <t>Ramaderes</t>
  </si>
  <si>
    <t>Industrials</t>
  </si>
  <si>
    <t>Construcció</t>
  </si>
  <si>
    <t>Comerç i Servicis</t>
  </si>
  <si>
    <t>València</t>
  </si>
  <si>
    <t xml:space="preserve"> 1. Ciutat Vella</t>
  </si>
  <si>
    <t xml:space="preserve"> 3. Extramurs</t>
  </si>
  <si>
    <t xml:space="preserve"> 4. Campanar</t>
  </si>
  <si>
    <t xml:space="preserve"> 8. Patraix</t>
  </si>
  <si>
    <t xml:space="preserve"> 9. Jesús</t>
  </si>
  <si>
    <t>10. Quatre Carreres</t>
  </si>
  <si>
    <t>11. Poblats Marítims</t>
  </si>
  <si>
    <t>12. Camins al Grau</t>
  </si>
  <si>
    <t>13. Algirós</t>
  </si>
  <si>
    <t>14. Benimaclet</t>
  </si>
  <si>
    <t>15. Rascanya</t>
  </si>
  <si>
    <t>16. Benicalap</t>
  </si>
  <si>
    <t>17. Pobles del Nord</t>
  </si>
  <si>
    <t>18. Pobles de l'Oest</t>
  </si>
  <si>
    <t>19. Pobles del Sud</t>
  </si>
  <si>
    <t>No hi consta</t>
  </si>
  <si>
    <t>Intermediaris del comerç</t>
  </si>
  <si>
    <t>Enginyers industrials i tèxtils</t>
  </si>
  <si>
    <t>Agents comercials</t>
  </si>
  <si>
    <t>Extracció de petroli i gas natural</t>
  </si>
  <si>
    <t>Producció, transport i distribució d'energia elèctrica, gas, vapor i aigua calenta</t>
  </si>
  <si>
    <t>Producció i primera transformació de metalls</t>
  </si>
  <si>
    <t>Indústries de productes minerals no metàl·lics</t>
  </si>
  <si>
    <t>Fabricació de material electrònic (excepte ordinadors)</t>
  </si>
  <si>
    <t>Construcció de vehicles automòbils i les seues peces de recanvi</t>
  </si>
  <si>
    <t>Comerç al detall de productes alimentaris, begudes i tabac realitzat en establiments permanents</t>
  </si>
  <si>
    <t>Comerç al detall de productes industrials no alimentaris realitzat en establiments permanents</t>
  </si>
  <si>
    <t>Comerç mixt o integrat; al detall fora d'un establiment  permanent; amb expositors en depòsit i aparells automàtics; al detall per correu i catàleg de prod. diversos</t>
  </si>
  <si>
    <t>Servicis de sanejament, neteja i servicis contra incendis i similars</t>
  </si>
  <si>
    <t>Enginyers tècnics industrials,tèxtils i arts gràfiques</t>
  </si>
  <si>
    <t>Arquitectes i enginyers de camins, canals i ports</t>
  </si>
  <si>
    <t>Arquitectes i enginyers tècnics de la construcció</t>
  </si>
  <si>
    <t>Delineants i decoradors</t>
  </si>
  <si>
    <t>Altres professionals relacionats amb altres industries manufactureres</t>
  </si>
  <si>
    <t>Tècnics d'hostaleria</t>
  </si>
  <si>
    <t>Gestors o intermediaris en les operacions de transport i conductors de vehicles terrestres</t>
  </si>
  <si>
    <t>Professionals de les assegurances</t>
  </si>
  <si>
    <t>Gestors</t>
  </si>
  <si>
    <t>Professionals del dret</t>
  </si>
  <si>
    <t>Professionals de l'economia i les finances</t>
  </si>
  <si>
    <t>Professionals de la publicitat</t>
  </si>
  <si>
    <t>Professionals de la informàtica i la matemàtica</t>
  </si>
  <si>
    <t>Professionals d'activitats diverses</t>
  </si>
  <si>
    <t>Professionals de l'ensenyament</t>
  </si>
  <si>
    <t>Professions liberals, artístiques i literàries</t>
  </si>
  <si>
    <t>Professionals que presten servicis de neteja</t>
  </si>
  <si>
    <t>Professionals relacionats amb activitats parasanitàries</t>
  </si>
  <si>
    <t>Professionals relacionats amb l'espectacle</t>
  </si>
  <si>
    <t>Altres professionals relacionats amb els servicis a què es referix esta divisió</t>
  </si>
  <si>
    <t>DT 1</t>
  </si>
  <si>
    <t>DT 2</t>
  </si>
  <si>
    <t>DT 3</t>
  </si>
  <si>
    <t xml:space="preserve">    1. la Seu</t>
  </si>
  <si>
    <t xml:space="preserve"> 6.  el Pla del Real</t>
  </si>
  <si>
    <t xml:space="preserve">    2. el Pla del Remei</t>
  </si>
  <si>
    <t xml:space="preserve">  6. el Pla del Real</t>
  </si>
  <si>
    <t xml:space="preserve"> 6. el Pla del Real</t>
  </si>
  <si>
    <t xml:space="preserve"> 5.  la Saïdia</t>
  </si>
  <si>
    <t xml:space="preserve">  5. la Saïdia</t>
  </si>
  <si>
    <t xml:space="preserve"> 5. la Saïdia</t>
  </si>
  <si>
    <t xml:space="preserve">    2. la Xerea</t>
  </si>
  <si>
    <t xml:space="preserve">    3. el Carme</t>
  </si>
  <si>
    <t xml:space="preserve">    4. el Pilar</t>
  </si>
  <si>
    <t xml:space="preserve">    5. el Mercat</t>
  </si>
  <si>
    <t xml:space="preserve">    2. la Roqueta</t>
  </si>
  <si>
    <t xml:space="preserve">  7. l'Olivereta</t>
  </si>
  <si>
    <t xml:space="preserve">    1. el Botànic</t>
  </si>
  <si>
    <t xml:space="preserve">    3. la Petxina</t>
  </si>
  <si>
    <t xml:space="preserve">    4. la Fontsanta</t>
  </si>
  <si>
    <t xml:space="preserve">    5. la Llum</t>
  </si>
  <si>
    <t xml:space="preserve">    1. la Raiosa</t>
  </si>
  <si>
    <t xml:space="preserve">    3. la Creu Coberta</t>
  </si>
  <si>
    <t xml:space="preserve">    6. la Punta</t>
  </si>
  <si>
    <t xml:space="preserve">  2. l'Eixample</t>
  </si>
  <si>
    <t xml:space="preserve">    3. el Calvari</t>
  </si>
  <si>
    <t xml:space="preserve">    5. na Rovella</t>
  </si>
  <si>
    <t>DT 4</t>
  </si>
  <si>
    <t>DT 5</t>
  </si>
  <si>
    <t>DT 6</t>
  </si>
  <si>
    <t>DT 7</t>
  </si>
  <si>
    <t>DT 8</t>
  </si>
  <si>
    <t>DT 9</t>
  </si>
  <si>
    <t>DT 10</t>
  </si>
  <si>
    <t>DT 11</t>
  </si>
  <si>
    <t>DT 12</t>
  </si>
  <si>
    <t>DT 13</t>
  </si>
  <si>
    <t>DT 14</t>
  </si>
  <si>
    <t>DT 15</t>
  </si>
  <si>
    <t>DT 16</t>
  </si>
  <si>
    <t>DT 17</t>
  </si>
  <si>
    <t>DT 18</t>
  </si>
  <si>
    <t>DT 19</t>
  </si>
  <si>
    <t xml:space="preserve">    6. Sant Francesc</t>
  </si>
  <si>
    <t xml:space="preserve">    1. Russafa</t>
  </si>
  <si>
    <t xml:space="preserve">    3. Gran Via</t>
  </si>
  <si>
    <t xml:space="preserve">    1. El Botànic</t>
  </si>
  <si>
    <t xml:space="preserve">    3. La Petxina</t>
  </si>
  <si>
    <t xml:space="preserve">    4. Arrancapins</t>
  </si>
  <si>
    <t xml:space="preserve">    1. Campanar</t>
  </si>
  <si>
    <t xml:space="preserve">    2. Les Tendetes</t>
  </si>
  <si>
    <t xml:space="preserve">    3. El Calvari</t>
  </si>
  <si>
    <t xml:space="preserve">    4. Sant Pau</t>
  </si>
  <si>
    <t xml:space="preserve">    1. Marxalenes</t>
  </si>
  <si>
    <t xml:space="preserve">    2. Morvedre</t>
  </si>
  <si>
    <t xml:space="preserve">    3. Trinitat</t>
  </si>
  <si>
    <t xml:space="preserve">    4. Tormos</t>
  </si>
  <si>
    <t xml:space="preserve">    5. Sant Antoni</t>
  </si>
  <si>
    <t xml:space="preserve">    1. Exposició</t>
  </si>
  <si>
    <t xml:space="preserve">    2. Mestalla</t>
  </si>
  <si>
    <t xml:space="preserve">    3. Jaume Roig</t>
  </si>
  <si>
    <t xml:space="preserve">    4. Ciutat Universitària</t>
  </si>
  <si>
    <t xml:space="preserve">    1. Nou Moles</t>
  </si>
  <si>
    <t xml:space="preserve">    2. Soternes</t>
  </si>
  <si>
    <t xml:space="preserve">    3. Tres Forques</t>
  </si>
  <si>
    <t xml:space="preserve">    4. La Fontsanta</t>
  </si>
  <si>
    <t xml:space="preserve">    5. La Llum</t>
  </si>
  <si>
    <t xml:space="preserve">    1. Patraix</t>
  </si>
  <si>
    <t xml:space="preserve">    2. Sant Isidre</t>
  </si>
  <si>
    <t xml:space="preserve">    3. Vara de Quart</t>
  </si>
  <si>
    <t xml:space="preserve">    4. Safranar</t>
  </si>
  <si>
    <t xml:space="preserve">    5. Favara</t>
  </si>
  <si>
    <t xml:space="preserve">    1. La Raiosa</t>
  </si>
  <si>
    <t xml:space="preserve">    3. La Creu Coberta</t>
  </si>
  <si>
    <t xml:space="preserve">    5. Camí Real</t>
  </si>
  <si>
    <t xml:space="preserve">    1. Mont-Olivet</t>
  </si>
  <si>
    <t xml:space="preserve">    2. En Corts</t>
  </si>
  <si>
    <t xml:space="preserve">    3. Malilla</t>
  </si>
  <si>
    <t xml:space="preserve">    4. Fonteta de Sant Lluís</t>
  </si>
  <si>
    <t xml:space="preserve">    5. Na Rovella</t>
  </si>
  <si>
    <t xml:space="preserve">    6. La Punta</t>
  </si>
  <si>
    <t xml:space="preserve">    1. El Grau</t>
  </si>
  <si>
    <t xml:space="preserve">    2. El Cabanyal-el Canyamelar</t>
  </si>
  <si>
    <t xml:space="preserve">    3. La Malva-rosa</t>
  </si>
  <si>
    <t xml:space="preserve">    4. Beteró</t>
  </si>
  <si>
    <t xml:space="preserve">    5. Natzaret</t>
  </si>
  <si>
    <t xml:space="preserve">    1. Aiora</t>
  </si>
  <si>
    <t xml:space="preserve">    2. Albors</t>
  </si>
  <si>
    <t xml:space="preserve">    3. La Creu del Grau</t>
  </si>
  <si>
    <t xml:space="preserve">    4. Camí Fondo</t>
  </si>
  <si>
    <t xml:space="preserve">    5. Penya-roja</t>
  </si>
  <si>
    <t xml:space="preserve">    2. Ciutat Jardí</t>
  </si>
  <si>
    <t xml:space="preserve">    3. L'Amistat</t>
  </si>
  <si>
    <t xml:space="preserve">    5. La Carrasca</t>
  </si>
  <si>
    <t xml:space="preserve">    1. Benimaclet</t>
  </si>
  <si>
    <t xml:space="preserve">    2. Camí de Vera</t>
  </si>
  <si>
    <t xml:space="preserve">    1. Orriols</t>
  </si>
  <si>
    <t xml:space="preserve">    2. Torrefiel</t>
  </si>
  <si>
    <t xml:space="preserve">    3. Sant Llorenç</t>
  </si>
  <si>
    <t xml:space="preserve">    1. Benicalap</t>
  </si>
  <si>
    <t xml:space="preserve">    2. Ciutat Fallera</t>
  </si>
  <si>
    <t xml:space="preserve">    1. Benifaraig</t>
  </si>
  <si>
    <t xml:space="preserve">    2. Poble Nou</t>
  </si>
  <si>
    <t xml:space="preserve">    3. Carpesa</t>
  </si>
  <si>
    <t xml:space="preserve">    4. Cases de Bàrcena</t>
  </si>
  <si>
    <t xml:space="preserve">    5. Mauella</t>
  </si>
  <si>
    <t xml:space="preserve">    6. Massarrojos</t>
  </si>
  <si>
    <t xml:space="preserve">    7. Borbotó</t>
  </si>
  <si>
    <t xml:space="preserve">    1. Benimàmet</t>
  </si>
  <si>
    <t xml:space="preserve">    2. Beniferri</t>
  </si>
  <si>
    <t xml:space="preserve">    1. El Forn d'Alcedo</t>
  </si>
  <si>
    <t xml:space="preserve">    3. Pinedo</t>
  </si>
  <si>
    <t xml:space="preserve">    4. El Saler</t>
  </si>
  <si>
    <t xml:space="preserve">    5. El Palmar</t>
  </si>
  <si>
    <t xml:space="preserve">    6. El Perellonet</t>
  </si>
  <si>
    <t xml:space="preserve">    7. La Torre</t>
  </si>
  <si>
    <t xml:space="preserve">    8. Faitanar</t>
  </si>
  <si>
    <t>Codi  (Secció, Divisió, Agrupació)</t>
  </si>
  <si>
    <t>Altres</t>
  </si>
  <si>
    <t>Districte</t>
  </si>
  <si>
    <t xml:space="preserve">    7.Ciutat de les Arts i les Ciències</t>
  </si>
  <si>
    <t>Artístiques</t>
  </si>
  <si>
    <t>Professionals</t>
  </si>
  <si>
    <t>Energia i aigua</t>
  </si>
  <si>
    <t>Extracció i transformació de minerals</t>
  </si>
  <si>
    <t>Transformació de metalls</t>
  </si>
  <si>
    <t xml:space="preserve"> 1.  Ciutat Vella</t>
  </si>
  <si>
    <t xml:space="preserve"> 3.  Extramurs</t>
  </si>
  <si>
    <t xml:space="preserve"> 4.  Campanar</t>
  </si>
  <si>
    <t xml:space="preserve"> 8.  Patraix</t>
  </si>
  <si>
    <t xml:space="preserve"> 9.  Jesús</t>
  </si>
  <si>
    <t>10.  Quatre Carreres</t>
  </si>
  <si>
    <t>11.  Poblats Marítims</t>
  </si>
  <si>
    <t>12.  Camins al Grau</t>
  </si>
  <si>
    <t>13.  Algirós</t>
  </si>
  <si>
    <t>14.  Benimaclet</t>
  </si>
  <si>
    <t>15.  Rascanya</t>
  </si>
  <si>
    <t>16.  Benicalap</t>
  </si>
  <si>
    <t>17.  Pobles del Nord</t>
  </si>
  <si>
    <t>18.  Pobles de l'Oest</t>
  </si>
  <si>
    <t>19.  Pobles del Sud</t>
  </si>
  <si>
    <t>Transports i comunicacions</t>
  </si>
  <si>
    <t>Institucions financeres i assegurances</t>
  </si>
  <si>
    <t xml:space="preserve">Total </t>
  </si>
  <si>
    <t>Tècnics Agricultura</t>
  </si>
  <si>
    <t>Tècnics Indústria i construcció</t>
  </si>
  <si>
    <t xml:space="preserve"> Comerç, hostaleria i transports</t>
  </si>
  <si>
    <t>Prof. finances, dret, assegurances</t>
  </si>
  <si>
    <t xml:space="preserve">Altres professionals </t>
  </si>
  <si>
    <t>Enginyers en geodèsia i cartografia</t>
  </si>
  <si>
    <t>Tècnics Superiors en desenvolupament de projectes urbanístics i operacions topogràfiques</t>
  </si>
  <si>
    <t xml:space="preserve">    4. Sant Marcel·lí</t>
  </si>
  <si>
    <t xml:space="preserve">    4. La Bega Baixa</t>
  </si>
  <si>
    <t xml:space="preserve">    2. El Castellar-l'Oliverar</t>
  </si>
  <si>
    <t>Font: Impost d'Activitats Econòmiques. Oficina d'Estadística. Ajuntament de València.</t>
  </si>
  <si>
    <t xml:space="preserve"> 2.  l'Eixample</t>
  </si>
  <si>
    <t xml:space="preserve"> 7.  l'Olivereta</t>
  </si>
  <si>
    <t xml:space="preserve"> 2. l'Eixample</t>
  </si>
  <si>
    <t xml:space="preserve"> 7. l'Olivereta</t>
  </si>
  <si>
    <t xml:space="preserve">    2.l'Hort de Senabre</t>
  </si>
  <si>
    <t xml:space="preserve">    1. l'Illa Perduda</t>
  </si>
  <si>
    <t xml:space="preserve">    3.l'Amistat</t>
  </si>
  <si>
    <t xml:space="preserve">    1.l'Illa Perduda</t>
  </si>
  <si>
    <t xml:space="preserve">    2. l'Hort de Senabre</t>
  </si>
  <si>
    <t>Altres professionals relacionats amb l'agricultura, ramaderia, caça, silvicultura i pesca</t>
  </si>
  <si>
    <t>Altres professionals relacionats amb les industries de la aeronàutica, telecomunicació i mecànica de precisió</t>
  </si>
  <si>
    <t xml:space="preserve">  València</t>
  </si>
  <si>
    <t xml:space="preserve">  1. Ciutat Vella</t>
  </si>
  <si>
    <t xml:space="preserve">  2. L'Eixample</t>
  </si>
  <si>
    <t xml:space="preserve">  3. Extramurs</t>
  </si>
  <si>
    <t xml:space="preserve">  4. Campanar</t>
  </si>
  <si>
    <t xml:space="preserve">  8. Patraix</t>
  </si>
  <si>
    <t xml:space="preserve">  9. Jesús</t>
  </si>
  <si>
    <t xml:space="preserve"> 10. Quatre Carreres</t>
  </si>
  <si>
    <t xml:space="preserve">    7. Ciutat Arts i les Ciències</t>
  </si>
  <si>
    <t xml:space="preserve"> 11. Poblats Marítims</t>
  </si>
  <si>
    <t xml:space="preserve"> 12. Camins al Grau</t>
  </si>
  <si>
    <t xml:space="preserve"> 13. Algirós</t>
  </si>
  <si>
    <t xml:space="preserve"> 14. Benimaclet</t>
  </si>
  <si>
    <t xml:space="preserve"> 15. Rascanya</t>
  </si>
  <si>
    <t xml:space="preserve"> 16. Benicalap</t>
  </si>
  <si>
    <t xml:space="preserve"> 17. Pobles del Nord</t>
  </si>
  <si>
    <t xml:space="preserve"> 18. Pobles de l'Oest</t>
  </si>
  <si>
    <t xml:space="preserve"> 19. Pobles del Sud</t>
  </si>
  <si>
    <t xml:space="preserve"> No hi consta</t>
  </si>
  <si>
    <t>Altres professionals relacionats amb la construcció</t>
  </si>
  <si>
    <t>Construcció naval, reparació i manteniment de vaixells</t>
  </si>
  <si>
    <t>Nova al fitxer</t>
  </si>
  <si>
    <t>Prové d'un altre districte</t>
  </si>
  <si>
    <t>Baixa al fitxer</t>
  </si>
  <si>
    <t>S'en va a un altre districte</t>
  </si>
  <si>
    <t xml:space="preserve">    0. El Port</t>
  </si>
  <si>
    <t>Extracció i transformació de minerals radioactius</t>
  </si>
  <si>
    <t>Captació, depuració i distribució d'aigua i fabricació de gel</t>
  </si>
  <si>
    <t>Extracció de minerals no metàl·lics ni energètics: Torberes</t>
  </si>
  <si>
    <t>Fabricació de productes metàl·lics (excepte màquines i material de transport)</t>
  </si>
  <si>
    <t>Construcció d'un altre material de transport</t>
  </si>
  <si>
    <t>Fabricació d'instruments de precisió, òptica i similars</t>
  </si>
  <si>
    <t>Indústries de productes d'alimentació i begudes</t>
  </si>
  <si>
    <t>Indústries d'altres productes alimentosos, begudes i tabac</t>
  </si>
  <si>
    <t>Indústria del cuir</t>
  </si>
  <si>
    <t>Indústries del calçat i vestit i altres confeccions tèxtils</t>
  </si>
  <si>
    <t>Indústries de la fusta, suro i mobles de fusta</t>
  </si>
  <si>
    <t>Indústries del paper i fabricació d'articles de paper, arts gràfiques i edició</t>
  </si>
  <si>
    <t>Indústries de transformació del plàstic i matèries plàstiques</t>
  </si>
  <si>
    <t>Altres indústries manufactureres</t>
  </si>
  <si>
    <t>Doctors i llicenciats en biològiques,agrònoms i forestals</t>
  </si>
  <si>
    <t>Tècnics agrícoles, forestals, biològics i similars</t>
  </si>
  <si>
    <t>Altres professionals relacionats amb les activitats pròpies de l'energia, aigua, mineria i indústria química no considerats anteriorment</t>
  </si>
  <si>
    <t>Doctor i llicenciats en químiques</t>
  </si>
  <si>
    <t>Doctors i llicenciats en físiques, geografia, geologia i mines</t>
  </si>
  <si>
    <t>Professionals de la sanitat</t>
  </si>
  <si>
    <t>Comerç, restaurants hostaleria i reparacions</t>
  </si>
  <si>
    <t>Construcció de màquines d'oficina i ordinadors (inclosa la seua instal·lació)</t>
  </si>
  <si>
    <t>Lloguer de béns immobles</t>
  </si>
  <si>
    <t>IAE 01/01/2023</t>
  </si>
  <si>
    <t>1.15. Evolución del número de referencias en los ficheros del IAE 2022 y 2023 por distrito.</t>
  </si>
  <si>
    <t>171+2</t>
  </si>
  <si>
    <t>Transport terrestre</t>
  </si>
  <si>
    <t>173+4</t>
  </si>
  <si>
    <t>Transport marítim, fluvial i aeri</t>
  </si>
  <si>
    <t>1. Padró de l'Impost sobre Activitats Econòmiques a data 1 de gener de 2024</t>
  </si>
  <si>
    <t>1.1. Activitats econòmiques segons tipus. 2020 - 2024</t>
  </si>
  <si>
    <t>1.2. Activitats econòmiques industrials segons grans grups per districte. 2024</t>
  </si>
  <si>
    <t>1.3. Activitats econòmiques comercials segons grans grups per districte. 2024</t>
  </si>
  <si>
    <t>1.4. Activitats econòmiques professionals segons grans grups per districte. 2024</t>
  </si>
  <si>
    <t>1.5. Activitats econòmiques industrials segons agrupació per districte. 2024</t>
  </si>
  <si>
    <t>1.6. Activitats econòmiques comercials i de servici segons agrupació per districte. 2024</t>
  </si>
  <si>
    <t>1.7. Activitats econòmiques professionals segons agrupación per districte. 2024</t>
  </si>
  <si>
    <t>1.8. Activitats econòmiques industrials segons grans grups per barri. 2024</t>
  </si>
  <si>
    <t>1.9. Activitats econòmiques comercials segons grans grups per barri. 2024</t>
  </si>
  <si>
    <t>1.10. Activitats econòmiques professionals segons grans grups per barri. 2024</t>
  </si>
  <si>
    <t>1.11. Activitats econòmiques industrials més freqüents segons agrupació per barri. 2024</t>
  </si>
  <si>
    <t>1.12. Activitats econòmiques comercials i de servicis més freqüents segons agrupació per barri. 2024</t>
  </si>
  <si>
    <t>1.13. Activitats econòmiques professionals més freqüents segons agrupació per barri. 2024</t>
  </si>
  <si>
    <t>1.14. Activitats econòmiques segons grup. 2024</t>
  </si>
  <si>
    <t>1.15. Evolució del nombre de referències als fitxers de l'IAE 2023 i 2024 per districte</t>
  </si>
  <si>
    <t>1.17. Evolució del nombre de referències als fitxers de l'IAE 2023 i 2024 en Comerç i Servicis per districte</t>
  </si>
  <si>
    <t>1.18. Evolució del nombre de referències als fitxers de l'IAE 2023 i 2024 per barri</t>
  </si>
  <si>
    <t>1.18. Evolució del nombre de referències als fitxers de l'IAE 2023 i 2024 en Comerç i Servicis per barri</t>
  </si>
  <si>
    <t>1.2. Actividades económicas industriales según grandes grupos por distrito. 2024</t>
  </si>
  <si>
    <t>1.3. Actividades económicas comerciales según grandes grupos por distrito. 2024</t>
  </si>
  <si>
    <t>1.4. Actividades económicas profesionales según grandes grupos por distrito. 2024</t>
  </si>
  <si>
    <t>1.5. Actividades económicas industriales según agrupación por distrito. 2024</t>
  </si>
  <si>
    <t>1.6. Actividades económicas comerciales y de servicio según agrupación por distrito. 2024</t>
  </si>
  <si>
    <t>1.7. Actividades económicas profesionales según agrupación por distrito. 2024</t>
  </si>
  <si>
    <t>1.8. Actividades económicas industriales según grandes grupos por barrio. 2024</t>
  </si>
  <si>
    <t>1.9. Actividades económicas comerciales según grandes grupos por barrio. 2024</t>
  </si>
  <si>
    <t>1.10. Actividades económicas profesionales según grandes grupos por barrio. 2024</t>
  </si>
  <si>
    <t>1.11. Actividades económicas industriales más frecuentes según agrupación por barrio. 2024</t>
  </si>
  <si>
    <t>1.12. Actividades económicas comerciales y de servicios más frecuentes según agrupación por barrio. 2024</t>
  </si>
  <si>
    <t>1.13. Actividades económicas profesionales más frecuentes según agrupación por barrio. 2024</t>
  </si>
  <si>
    <t>1.14. Actividades económicas según grupo. 2024</t>
  </si>
  <si>
    <t>1.15. Evolución del número de referencias en los ficheros del IAE 2023 y 2024 por distrito</t>
  </si>
  <si>
    <t>1.17. Evolución del número de referencias en los ficheros del IAE 2023 y 2024 en Comercio y Servicios por distrito</t>
  </si>
  <si>
    <t>1.18. Evolución del número de referencias en los ficheros del IAE 2023 y 2024 por barrio</t>
  </si>
  <si>
    <t>1.18. Evolución del número de referencias en los ficheros del IAE 2023 y 2024 en Comercio y Servicios por barrio</t>
  </si>
  <si>
    <t>1.1. Actividades económicas según tipos. 2020 - 2024</t>
  </si>
  <si>
    <t>1. Padrón del Impuesto sobre Actividades Económicas a fecha 1 de enero de 2024</t>
  </si>
  <si>
    <t>Activitats econòmiques segons tipus. 2024</t>
  </si>
  <si>
    <t>1.3. Activitats econòmiques comercials i de servicis segons grans grups per districte. 2024</t>
  </si>
  <si>
    <t>1.3. Actividades económicas comerciales y de servicios según grandes grupos por distrito. 2024</t>
  </si>
  <si>
    <t>1.6. Activitats econòmiques comercials i de servicis segons agrupació per districte. 2024</t>
  </si>
  <si>
    <t>1.6. Actividades económicas comerciales y de servicios según agrupación por distrito. 2024</t>
  </si>
  <si>
    <t>1.9. Activitats econòmiques comercials i de servicis segons grans grups per barri. 2024</t>
  </si>
  <si>
    <t>1.9. Actividades económicas comerciales y de servicios según grandes grupos por barrio. 2024</t>
  </si>
  <si>
    <t>1.15. Evolució del nombre de referències als fitxers de l’IAE 2023 i 2024 per districte.</t>
  </si>
  <si>
    <t>Nova referència en 2024</t>
  </si>
  <si>
    <t>Baixa referència en 2024</t>
  </si>
  <si>
    <t>Referència es manté al mateix àmbit a 2024</t>
  </si>
  <si>
    <t>IAE 01/01/2024</t>
  </si>
  <si>
    <t>Evolució 2023 - 2024</t>
  </si>
  <si>
    <t>1.16. Evolució del nombre de referències als fitxers de l’IAE 2023 i 2024 en Comerç i Servicis per districte.</t>
  </si>
  <si>
    <t>1.16. Evolución del número de referencias en los ficheros del IAE 2023 y 2024 en Comercio y Servicios por distrito.</t>
  </si>
  <si>
    <t>1.17. Evolució del nombre de referències als fitxers de l’IAE 2023 i 2024 per barri.</t>
  </si>
  <si>
    <t>1.17. Evolución del número de referencias en los ficheros del IAE 2023 y 2024 por barrio.</t>
  </si>
  <si>
    <t>1.18. Evolució del nombre de referències als fitxers de l’IAE 2023 i 2024 en Comerç i Servicis per barri.</t>
  </si>
  <si>
    <t>1.18. Evolución del número de referencias en los ficheros del IAE 2023 y 2024 en Comercio y Servicios por barrio.</t>
  </si>
  <si>
    <t>Grup 244. Indústries de la pedra natural</t>
  </si>
  <si>
    <t>Grup 246. Indústria del vidre</t>
  </si>
  <si>
    <t>Grup 247. Fabricació de productes ceràmics</t>
  </si>
  <si>
    <t>Grup 249. Indústries d'altres productes minerals no metàl·lics no compreses en altres parts</t>
  </si>
  <si>
    <t>Agrupació 21. Extracció i preparació de minerals metàl·lics</t>
  </si>
  <si>
    <t>Agrupació 22. Producció i primera transformació de metalls</t>
  </si>
  <si>
    <t>Grup 222. Siderúrgia no integral</t>
  </si>
  <si>
    <t>Grup 223. Fabricació de tubs d'acer</t>
  </si>
  <si>
    <t>Grup 225. Producció i primera transformació de metalls no ferris</t>
  </si>
  <si>
    <t>Agrupació 23. Extracció de minerals no metàl·lics ni energètics: Torberes</t>
  </si>
  <si>
    <t>Grup 231. Extracció de materials de construcció</t>
  </si>
  <si>
    <t>Grup 239. Extracció d'altres minerals no metàl·lics ni energètics; torberes</t>
  </si>
  <si>
    <t>Agrupació 24. Indústries de productes minerals no metàl·lics</t>
  </si>
  <si>
    <t>Grup 241. Fabricació de productes de terres cuites per a la construcció (excepte articles refractaris)</t>
  </si>
  <si>
    <t>Grup 243. Fabricació de materials de construcció en formigó, ciment, algep, escaiola i altres</t>
  </si>
  <si>
    <t>Grup 251. Fabricació de productes químics bàsics (excepte productes farmacèutics de base)</t>
  </si>
  <si>
    <t>Grup 253. Fabricació de productes químics destinats principalment a la indústria</t>
  </si>
  <si>
    <t>Grup 254. Fabricació de productes farmacèutics</t>
  </si>
  <si>
    <t>Grup 255. Fabricació d'altres productes químics destinats principalment al consum final</t>
  </si>
  <si>
    <t>Grup 252. Fabricació de productes químics destinats principalment a l'agricultura</t>
  </si>
  <si>
    <t>Grup 319. Tallers mecànics independents</t>
  </si>
  <si>
    <t>Grup 311. Foneries</t>
  </si>
  <si>
    <t>Grup 312. Forja, estampat, embotició, encunyació, tallament i repussatge</t>
  </si>
  <si>
    <t>Grup 313. Tractament i recobriment dels metalls</t>
  </si>
  <si>
    <t>Grup 314. Fabricació de productes metàl·lics estructurals</t>
  </si>
  <si>
    <t>Grup 315. Construcció de grans dipòsits i caldereria grossa</t>
  </si>
  <si>
    <t>Grup 316. Fabricació d'eines i articles acabats en metalls, excepte material elèctric</t>
  </si>
  <si>
    <t>Secció primera. Activitats empresarials: Ramaderes, mineres, industrials, comercials i de servicis</t>
  </si>
  <si>
    <t>Divisió 0. Ramaderia independent</t>
  </si>
  <si>
    <t>Agrupació 01. Explotació de bestiar boví</t>
  </si>
  <si>
    <t>Grup 011. Explotació extensiva de bestiar boví</t>
  </si>
  <si>
    <t>Agrupació 02. Explotació de bestiar oví i caprí</t>
  </si>
  <si>
    <t>Grup 021. Explotació extensiva de bestiar oví</t>
  </si>
  <si>
    <t>Grup 024. Explotació de bestiar caprí</t>
  </si>
  <si>
    <t>Agrupació 03. Explotació de bestiar porcí</t>
  </si>
  <si>
    <t>Grup 031. Explotació extensiva de bestiar porcí</t>
  </si>
  <si>
    <t>Agrupació 04. Avicultura</t>
  </si>
  <si>
    <t>Agrupació 05. Cunicultura</t>
  </si>
  <si>
    <t>Grup 051. Cunicultura</t>
  </si>
  <si>
    <t>Agrupació 06. Altres explotacions ramaderes no considerades en una altra part</t>
  </si>
  <si>
    <t>Grup 062. Apicultura</t>
  </si>
  <si>
    <t>Agrupació 07. Explotacions mixtes</t>
  </si>
  <si>
    <t>Grup 071. Explotacions mixtes</t>
  </si>
  <si>
    <t>Grup 013. Explotació intensiva de bestiar boví per a engreix</t>
  </si>
  <si>
    <t>Grup 033. Explotació intensiva de bestiar porcí per a engreix</t>
  </si>
  <si>
    <t>Grup 032. Explotació intensiva de bestiar porcí de cria</t>
  </si>
  <si>
    <t>Grup 061. Explotacions de bestiar cavallí, mular i asiní</t>
  </si>
  <si>
    <t>Divisió 1. Energia i Aigua</t>
  </si>
  <si>
    <t>Agrupació 12. Extracció de petroli i gas natural</t>
  </si>
  <si>
    <t>Grup 121. Prospecció de petroli i gas natural i treballs auxiliars d'investigació minera</t>
  </si>
  <si>
    <t>Grup 123. Extracció, depuració i distribució de gas natural</t>
  </si>
  <si>
    <t>Agrupació 13. Refinament de petroli</t>
  </si>
  <si>
    <t>Agrupació 14. Extracció i transformació de minerals radioactius</t>
  </si>
  <si>
    <t>Grup 143. Transformació de minerals radioactius i tractament i emmagatzematge de residus radioactius</t>
  </si>
  <si>
    <t>Agrupació 15. Producció, transport i distribució d'energia elèctrica, gas, vapor i aigua calenta</t>
  </si>
  <si>
    <t>Grup 152. Fabricació i distribució de gas</t>
  </si>
  <si>
    <t>Agrupació 16. Captació i distribució d'aigua, i fabricació de gel</t>
  </si>
  <si>
    <t>Grup 161. Captació, tractament i distribució d'aigua per a nuclis urbans</t>
  </si>
  <si>
    <t>Grup 162. Fabricació de gel per a la venda</t>
  </si>
  <si>
    <t>Agrupació 11. Extracció, preparació i aglomeració de combustibles sòlids i coqueríes</t>
  </si>
  <si>
    <t>Grup 151. Producció, transport i distribució d'energia elèctrica</t>
  </si>
  <si>
    <t>Divisió 2. Extracció i transformació de minerals no energètics i productes derivats. Indústria química</t>
  </si>
  <si>
    <t>Agrupació 25. Indústria Química</t>
  </si>
  <si>
    <t>Divisió 3. Indústries transformadores dels metalls. Mecànica de precisió</t>
  </si>
  <si>
    <t>Agrupació 31. Fabricació de productes metàl·lics (excepte màquines i material de transport)</t>
  </si>
  <si>
    <t>Agrupació 32. Construcció de maquinària i equip mecànic</t>
  </si>
  <si>
    <t>Grup 321. Construcció de màquines agrícoles i tractors agrícoles</t>
  </si>
  <si>
    <t>Grup 322. Construcció de màquines per treballar els metalls, la fusta i el suro; útils, equips i recanvis per a màquines</t>
  </si>
  <si>
    <t>Grup 323. Construcció de màquines per a les indústries tèxtils, del cuir, calçat i vestit</t>
  </si>
  <si>
    <t>Grup 324. Construcció de màquines i aparells per a les indústries alimentàries, químiques, del plàstic i del cautxú</t>
  </si>
  <si>
    <t>Grup 325. Construcció de màquines i equip per a mineria, construcció i obres públiques, siderúrgia i foneria i d'elevació i manipulació</t>
  </si>
  <si>
    <t>Grup 329. Construcció d'altres màquines i equip mecànic</t>
  </si>
  <si>
    <t>Agrupació 33. Construcció de màquines d'oficina i ordinadors (inclosa la seua instal·lació)</t>
  </si>
  <si>
    <t>Grup 330. Construcció de màquines d'oficina i ordinadors (inclosa la seua instal·lació)</t>
  </si>
  <si>
    <t>Agrupació 34. Construcció de maquinària i material elèctric</t>
  </si>
  <si>
    <t>Grup 341. Fabricació de fils i cables elèctrics</t>
  </si>
  <si>
    <t>Grup 342. Fabricació de material elèctric d'utilització i equipament</t>
  </si>
  <si>
    <t>Grup 343. Fabricació de piles i acumuladors</t>
  </si>
  <si>
    <t>Grup 345. Fabricació d'aparells electrodomèstics</t>
  </si>
  <si>
    <t>Grup 346. Fabricació de llums i material d'enllumenat</t>
  </si>
  <si>
    <t>Agrupació 35. Fabricació de material electrònic (excepte ordinadors)</t>
  </si>
  <si>
    <t>Grup 351. Fabricació d'aparells i equip de telecomunicació</t>
  </si>
  <si>
    <t>Grup 352. Fabricació d'aparells i equip electromèdic i d'ús professional i científic</t>
  </si>
  <si>
    <t>Grup 353. Fabricació d'aparells i equip electrònic de senyalització, control i programació</t>
  </si>
  <si>
    <t>Grup 354. Fabricació de components electrònics i circuits integrats</t>
  </si>
  <si>
    <t>Grup 355. Fabricació d'aparells receptors, d'enregistrament i reproducció de so i imatge, enregistrament de discos i cintes magnètiques</t>
  </si>
  <si>
    <t>Agrupació 36. Construcció de vehicles automòbils i les seues peces de recanvi</t>
  </si>
  <si>
    <t>Grup 361. Construcció i muntatge de vehicles automòbils i els seus motors</t>
  </si>
  <si>
    <t>Grup 362. Construcció de carrosseries, remolcs i bolquets</t>
  </si>
  <si>
    <t>Grup 363. Fabricació d'equip, components, accessoris i peces de recanvi per a vehicles automòbils</t>
  </si>
  <si>
    <t>Agrupació 37. Construcció naval, reparació i manteniment de vaixells</t>
  </si>
  <si>
    <t>Grup 371. Construcció naval</t>
  </si>
  <si>
    <t>Grup 372. Reparació i manteniment de vaixells</t>
  </si>
  <si>
    <t>Agrupació 38. Construcció d'un altre material de transport</t>
  </si>
  <si>
    <t>Grup 381. Construcció, reparació i manteniment de material ferroviari</t>
  </si>
  <si>
    <t>Grup 382. Construcció, reparació i manteniment d'aeronaus</t>
  </si>
  <si>
    <t>Grup 383. Construcció de bicicletes, motocicletes i les seues peces de recanvi</t>
  </si>
  <si>
    <t>Grup 389. Construcció d'altres materials de transport no compreses en altres parts</t>
  </si>
  <si>
    <t>Agrupació 39. Fabricació d'instruments de precisió, òptica i similars</t>
  </si>
  <si>
    <t>Grup 391. Fabricació d'instruments de precisió, mesura i control</t>
  </si>
  <si>
    <t>Grup 392. Fabricació de material medicoquirúrgic i d'aparells ortopèdics</t>
  </si>
  <si>
    <t>Grup 393. Fabricació d'instruments òptics i material fotogràfic i cinematogràfic</t>
  </si>
  <si>
    <t>Grup 399. Fabricació de rellotges i altres instruments no compresos en altres parts</t>
  </si>
  <si>
    <t>Divisió 4. Altres indústries manufactureres</t>
  </si>
  <si>
    <t>Agrupació 41. Indústries de productes alimentosos i begudes</t>
  </si>
  <si>
    <t>Grup 411. Fabricació i envasament d'oli d'oliva</t>
  </si>
  <si>
    <t>Grup 413. Sacrifici de bestiar, preparació i conserves de carn i incubació d'aus</t>
  </si>
  <si>
    <t>Grup 414. Indústries làcties</t>
  </si>
  <si>
    <t>Grup 415. Fabricació de sucs i conserves vegetals</t>
  </si>
  <si>
    <t>Grup 416. Fabricació de conserves de peix i altres productes marins</t>
  </si>
  <si>
    <t>Grup 417. Fabricació de productes de molineria</t>
  </si>
  <si>
    <t>Grup 418. Fabricació de pastes alimentàries i productes amilacis</t>
  </si>
  <si>
    <t>Grup 419. Indústries del pa, brioxeria, pastisseria i galletes</t>
  </si>
  <si>
    <t>Grup 412. Fabricació d'olis i grasses, vegetals i animals (excepte oli d'oliva)</t>
  </si>
  <si>
    <t>Agrupació 42. Indústries d'altres productes alimentosos, begudes i tabac</t>
  </si>
  <si>
    <t>Grup 421. Indústria del cacau, xocolate i productes de confiteria</t>
  </si>
  <si>
    <t>Grup 422. Indústries de productes per a l'alimentació animal (incloses les farines de peix)</t>
  </si>
  <si>
    <t>Grup 423. Elaboració de productes alimentaris diversos</t>
  </si>
  <si>
    <t>Grup 425. Indústria vinícola</t>
  </si>
  <si>
    <t>Grup 426. Sidreries</t>
  </si>
  <si>
    <t>Grup 427. Fabricació de cervesa i malta cervesera</t>
  </si>
  <si>
    <t>Grup 428. Indústria de les aigües minerals, aigües gasoses i altres begudes analcohòliques</t>
  </si>
  <si>
    <t>Grup 424. Indústries d'alcohols etílics de fermentació</t>
  </si>
  <si>
    <t>Agrupació 43. Indústria tèxtil</t>
  </si>
  <si>
    <t>Grup 432. Indústria de la llana i les seues mescles</t>
  </si>
  <si>
    <t>Grup 435. Fabricació de gèneres de punt</t>
  </si>
  <si>
    <t>Grup 436. Acabat de tèxtils</t>
  </si>
  <si>
    <t>Grup 437. Fabricació de catifes i tapissos i de teixits impregnats</t>
  </si>
  <si>
    <t>Grup 439. Altres indústries tèxtils</t>
  </si>
  <si>
    <t>Agrupació 44. Indústria del cuir</t>
  </si>
  <si>
    <t>Grup 441. Adobament i acabat de cuiros i pells</t>
  </si>
  <si>
    <t>Grup 442. Fabricació d'articles de cuiro i similars</t>
  </si>
  <si>
    <t>Agrupació 45. Indústria del calçat i vestit i altres confeccions tèxtils</t>
  </si>
  <si>
    <t>Grup 451. Fabricació en sèrie de calçat (excepte el de cautxú i fusta)</t>
  </si>
  <si>
    <t>Grup 452. Fabricació de calçat d'artesania i a mida (inclòs el calçat ortopèdic)</t>
  </si>
  <si>
    <t>Grup 453. Confecció en sèrie de roba de tot tipus i els seus complements</t>
  </si>
  <si>
    <t>Grup 454. Confecció a mida de peces de roba i els seus complements</t>
  </si>
  <si>
    <t>Grup 455. Confecció d'altres articles amb matèries tèxtils</t>
  </si>
  <si>
    <t>Grup 456. Indústria de la pelleteria</t>
  </si>
  <si>
    <t>Agrupació 46. Indústries de la fusta, suro i mobles de fusta</t>
  </si>
  <si>
    <t>Grup 461. Serrat i preparació industrial de la fusta (serrat, raspallat, poliment, rentada, etc.)</t>
  </si>
  <si>
    <t>Grup 462. Fabricació de productes semielaborats de fusta (fulloles, taulers, fustes millorades i similars)</t>
  </si>
  <si>
    <t>Grup 463. Fabricació en sèrie de peces de fusteria, parquet i estructures de fusta per a la construcció</t>
  </si>
  <si>
    <t>Grup 464. Fabricació d'envasos i embalatges de fusta</t>
  </si>
  <si>
    <t>Grup 465. Fabricació d'objectes diversos de fusta (excepte mobles)</t>
  </si>
  <si>
    <t>Grup 466. Fabricació de productes de suro</t>
  </si>
  <si>
    <t>Grup 467. Fabricació d'articles de jonc i canya, cistelleria, brotxes, raspalls, etc. (excepte mobles)</t>
  </si>
  <si>
    <t>Grup 468. Indústria del moble de fusta</t>
  </si>
  <si>
    <t>Agrupació 47. Indústria del paper i fabricació d'articles de paper; arts gràfiques i edició</t>
  </si>
  <si>
    <t>Grup 471. Fabricació de pasta paperera</t>
  </si>
  <si>
    <t>Grup 473. Transformació de paper i cartó</t>
  </si>
  <si>
    <t>Grup 474. Arts gràfiques (impressió gràfica)</t>
  </si>
  <si>
    <t>Grup 475. Activitats annexes a les arts gràfiques</t>
  </si>
  <si>
    <t>Grup 476. Edició</t>
  </si>
  <si>
    <t>Agrupació 48. Indústries de transformació del cautxú i matèries plàstiques</t>
  </si>
  <si>
    <t>Grup 481. Transformació del cautxú</t>
  </si>
  <si>
    <t>Grup 482. Transformació de matèries plàstiques</t>
  </si>
  <si>
    <t>Agrupació 49. Altres indústries manufactureres</t>
  </si>
  <si>
    <t>Grup 491. Joieria i bijuteria</t>
  </si>
  <si>
    <t>Grup 492. Fabricació d'instruments de música</t>
  </si>
  <si>
    <t>Grup 493. Laboratoris fotogràfics i cinematogràfics</t>
  </si>
  <si>
    <t>Grup 494. Fabricació de jocs, joguets i articles d'esport</t>
  </si>
  <si>
    <t>Grup 495. Indústries manufactureres diverses</t>
  </si>
  <si>
    <t>Divisió 5. Construcció</t>
  </si>
  <si>
    <t>Agrupació 50. Construcció</t>
  </si>
  <si>
    <t>Grup 501. Edificació i obra civil</t>
  </si>
  <si>
    <t>Grup 502. Consolidació i preparació de terrenys, demolicions, perforacions per a aflorament d'aigua, fonamentació i pavimentació</t>
  </si>
  <si>
    <t>Grup 503. Preparació i muntatge d'estructures i cobertes, pals i torres metàl·liques, carrils, comportes, grues etc.</t>
  </si>
  <si>
    <t>Grup 504. Instal·lacions i muntatges</t>
  </si>
  <si>
    <t>Grup 505. Acabat d'obres</t>
  </si>
  <si>
    <t>Grup 506. Serveis auxiliars de la construcció i dragatges</t>
  </si>
  <si>
    <t>Grup 507. Construcció, reparació i conservació de tot tipus d'obres</t>
  </si>
  <si>
    <t>Grup 508. Agrupacions i unions temporals d'empreses</t>
  </si>
  <si>
    <t>Divisió 6. Comerç, restaurants i hostalatge, reparacions</t>
  </si>
  <si>
    <t>Agrupació 61. Comerç a l'engròs</t>
  </si>
  <si>
    <t>Grup 611. Comerç a l'engròs de tot tipus de mercaderies especificades en els grups del 612 al 617 i 619</t>
  </si>
  <si>
    <t>Grup 612. Comerç a l'engròs de primeres matèries agràries, productes alimentaris, begudes i tabac</t>
  </si>
  <si>
    <t>Grup 613. Comerç a l'engròs de tèxtils, confecció, calçat i articles de cuiro</t>
  </si>
  <si>
    <t>Grup 614. Comerç a l'engròs de productes farmacèutics, de perfumeria i per al manteniment i funcionament de la llar</t>
  </si>
  <si>
    <t>Grup 615. Comerç a l'engròs de articles de consum durador</t>
  </si>
  <si>
    <t>Grup 616. Comerç a l'engròs interindustrial de la mineria i química</t>
  </si>
  <si>
    <t>Grup 617. Altres tipus de comerç a l'engròs interindustrial (excepte la mineria i de la química)</t>
  </si>
  <si>
    <t>Grup 618. Comercials exportadores i comerç a l'engròs en zones i dipòsits francs</t>
  </si>
  <si>
    <t>Grup 619. Un altre comerç a l'engròs no comprés en altres parts</t>
  </si>
  <si>
    <t>Agrupació 62. Recuperació de productes</t>
  </si>
  <si>
    <t>Grup 621. Comerç a l'engròs de ferralla i metalls de rebuig ferris i no ferris</t>
  </si>
  <si>
    <t>Grup 622. Comerç a l'engròs d'altres productes de recuperació</t>
  </si>
  <si>
    <t>Grup 623. Recuperació i comerç de residus fora d'establiment permanent</t>
  </si>
  <si>
    <t>Agrupació 63. Intermediaris del comerç</t>
  </si>
  <si>
    <t>Grup 631. Intermediaris del comerç</t>
  </si>
  <si>
    <t>Agrupació 64. Comerç al detall de productes alimentosos, begudes i tabac realitzat en establiments permanents</t>
  </si>
  <si>
    <t>Grup 641. Comerç a la menuda de fruites, verdures, hortalisses i tubercles</t>
  </si>
  <si>
    <t>Grup 642. Comerç a la menuda de carn i despulles; de productes i derivats carnis elaborats; d'ous, aviram, conills de granja, caça; i dels seus productes derivats</t>
  </si>
  <si>
    <t>Grup 644. Comerç a la menuda de pa, pastisseria, confiteria i semblants i de llet i productes lactis</t>
  </si>
  <si>
    <t>Grup 645. Comerç a la menuda de vins i begudes de totes classes</t>
  </si>
  <si>
    <t>Grup 646. Comerç a la menuda de productes del tabac i articles per a fumador</t>
  </si>
  <si>
    <t>Grup 647. Comerç a la menuda de productes alimentaris i begudes en general</t>
  </si>
  <si>
    <t>Grup 643. Comerç a la menuda de peix i altres productes de la pesca, de l'aqüicultura i de caragols</t>
  </si>
  <si>
    <t>Agrupació 65. Comerç al detall de productes industrials no alimentosos realitzat en establiments permanents</t>
  </si>
  <si>
    <t>Grup 651. Comerç a la menuda de productes tèxtils, confecció, calçat, pells i articles de cuiro</t>
  </si>
  <si>
    <t>Grup 652. Comerç a la menuda de medicaments i productes farmacèutics; comerç a la menuda de productes de drogueria i neteja; perfumeria i cosmètics, i altres productes químics; comerç a la menuda d'articles d'herbolari</t>
  </si>
  <si>
    <t>Grup 653. Comerç a la menuda d'articles per a l'equipament de la llar i la construcció</t>
  </si>
  <si>
    <t>Grup 654. Comerç a la menuda de vehicles terrestres, aeronaus i embarcacions; i de maquinària, accessoris i peces de recanvi</t>
  </si>
  <si>
    <t>Grup 655. Comerç a la menuda de combustibles, carburants i lubricants</t>
  </si>
  <si>
    <t>Grup 656. Comerç a la menuda de béns de segona mà, com ara mobles, roba i efectes ordinaris d'ús domèstic</t>
  </si>
  <si>
    <t>Grup 657. Comerç a la menuda d'instruments musicals en general i els seus accessoris</t>
  </si>
  <si>
    <t>Grup 659. Altre comerç a la menuda</t>
  </si>
  <si>
    <t>Agrupació 66. Comerç mixt o integrat; comerç al detall fora d'un establiment comercial permanent (ambulància, mercats ambulants i mercats ocasionals o periòdics); comerç en règim d'expositors en dipòsit i mitjançant aparells automàtics; comerç al detall per correu i catàleg de productes diversos</t>
  </si>
  <si>
    <t>Grup 661. Comerç mixt o integrat en grans superfícies</t>
  </si>
  <si>
    <t>Grup 662. Comerç mixt o integrat a la menuda</t>
  </si>
  <si>
    <t>Grup 664. Comerç en règim d'expositors en depòsit i mitjançant màquines expenedores</t>
  </si>
  <si>
    <t>Grup 665. Comerç a la menuda per correu o catàleg de tot tipus de productes</t>
  </si>
  <si>
    <t>Grup 663. Comerç a la menuda fora d'establiment comercial permanent (ambulant, parades de mercat ocasional o periòdic)</t>
  </si>
  <si>
    <t>Agrupació 67. Servici d'alimentació</t>
  </si>
  <si>
    <t>Grup 671. Servicis en restaurants</t>
  </si>
  <si>
    <t>Grup 672. Servicis en cafeteries</t>
  </si>
  <si>
    <t>Grup 673. Servicis en cafés i bars, amb menjar i sense</t>
  </si>
  <si>
    <t>Grup 674. Servicis especials de restaurant, cafeteria i café-bar</t>
  </si>
  <si>
    <t>Grup 675. Servicis en quioscos, paradetes, barraques o altres locals similars, situats en mercats o places, a l'aire lliure en la via pública o jardins</t>
  </si>
  <si>
    <t>Grup 676. Serivicis en xocolateries, gelateries i orxateries</t>
  </si>
  <si>
    <t>Grup 677. Servicis dels estab. classificats en els grups 671, 672, 673, 681 i 682, duts a terme fora d'aquests establiments. Altres serveis d'alimentació</t>
  </si>
  <si>
    <t>Agrupació 68. Servici d'hostalatge</t>
  </si>
  <si>
    <t>Grup 681. Servicis d'hostalatge en hotels i motels</t>
  </si>
  <si>
    <t>Grup 682. Servicis d'hostalatge en hostals i pensions</t>
  </si>
  <si>
    <t>Grup 683. Servicis d'hostalatge en fondes i cases d'hostes</t>
  </si>
  <si>
    <t>Grup 684. Servicis d'hostalatge en hotels-apartaments</t>
  </si>
  <si>
    <t>Grup 685. Allotjaments turístics extrahotelers</t>
  </si>
  <si>
    <t>Grup 686. Explotació d'apartaments privats mitjançant agència o empresa organitzada</t>
  </si>
  <si>
    <t>Grup 687. Càmpings turístics en què es presten els serveis mínims de salubritat, com ara aigua potable, lavabos, aigüeres, etc.</t>
  </si>
  <si>
    <t>Agrupació 69. Reparacions</t>
  </si>
  <si>
    <t>Grup 691. Reparació d'articles elèctrics per a la llar, vehicles automòbils i altres béns de consum</t>
  </si>
  <si>
    <t>Grup 692. Reparació de maquinària industrial</t>
  </si>
  <si>
    <t>Grup 699. Altres reparacions no compresos en altres parts</t>
  </si>
  <si>
    <t>Divisió 7. Transport i comunicacions</t>
  </si>
  <si>
    <t>Agrupació 71. Transport per ferrocarril</t>
  </si>
  <si>
    <t>Grup 711. Transport ferroviari per via normal</t>
  </si>
  <si>
    <t>Grup 721. Transport de viatgers</t>
  </si>
  <si>
    <t>Grup 722. Transport de mercaderies per carretera</t>
  </si>
  <si>
    <t>Grup 729. Altres transports terrestres no compresos en altres parts</t>
  </si>
  <si>
    <t>Agrupació 72. Altres transports terrestres</t>
  </si>
  <si>
    <t>Agrupació 73. Transport marítim i per vies navegables interiors</t>
  </si>
  <si>
    <t>Grup 731. Transport marítim internacional (excepte de crus i gasos)</t>
  </si>
  <si>
    <t>Grup 733. Transport de cabotatge i per vies navegables interiors (excepte de crus i gasos)</t>
  </si>
  <si>
    <t>Agrupació 74. Transport aeri</t>
  </si>
  <si>
    <t>Grup 741. Transport aeri regular</t>
  </si>
  <si>
    <t>Grup 742. Transport aeri no regular</t>
  </si>
  <si>
    <t>Agrupació 75. Activitats annexes als transports</t>
  </si>
  <si>
    <t>Grup 751. Activitats annexes al transport terrestre</t>
  </si>
  <si>
    <t>Grup 753. Activitats annexes al transport aeri</t>
  </si>
  <si>
    <t>Grup 754. Depòsits i emmagatzematge de mercaderies</t>
  </si>
  <si>
    <t>Grup 755. Agències de viatges</t>
  </si>
  <si>
    <t>Grup 756. Activitats auxiliars i complementàries del transport (intermediaris)</t>
  </si>
  <si>
    <t>Grup 757. Servicis de mudances</t>
  </si>
  <si>
    <t>Grup 752. Activitats annexes al transport marítim i per vies navegables interiors</t>
  </si>
  <si>
    <t>Agrupació 76. Telecomunicacions</t>
  </si>
  <si>
    <t>Grup 761. Servicis telefònics</t>
  </si>
  <si>
    <t>Grup 769. Altres serveis de telecomunicació</t>
  </si>
  <si>
    <t>Divisió 8. Institucions financeres, assegurances, servicis prestats a les empreses i lloguers</t>
  </si>
  <si>
    <t>Agrupació 81. Institucions financeres</t>
  </si>
  <si>
    <t>Grup 811. Banca</t>
  </si>
  <si>
    <t>Grup 812. Caixes d'estalvi</t>
  </si>
  <si>
    <t>Grup 819. Altres institucions financeres</t>
  </si>
  <si>
    <t>Agrupació 82. Assegurances</t>
  </si>
  <si>
    <t>Grup 821. Entitats asseguradores de vida i capitalització</t>
  </si>
  <si>
    <t>Grup 822. Entitats asseguradores de malaltia i riscos diversos</t>
  </si>
  <si>
    <t>Grup 823. Altres entitats asseguradores (montepios, caixes de pensions, etc.)</t>
  </si>
  <si>
    <t>Agrupació 83. Auxiliars financers i d'assegurances. Activitats immobiliàries</t>
  </si>
  <si>
    <t>Grup 831. Auxiliars financers</t>
  </si>
  <si>
    <t>Grup 832. Auxiliars d'assegurances</t>
  </si>
  <si>
    <t>Grup 833. Promoció immobiliària</t>
  </si>
  <si>
    <t>Grup 834. Servicis relatius a la propietat immobiliària i a la propietat industrial</t>
  </si>
  <si>
    <t>Agrupació 84. Servicis prestats a les empreses</t>
  </si>
  <si>
    <t>Grup 841. Servicis jurídics</t>
  </si>
  <si>
    <t>Grup 842. Servicis financers i comptables</t>
  </si>
  <si>
    <t>Grup 843. Servicis tècnics (enginyeria, arquitectura, urbanisme, etc.)</t>
  </si>
  <si>
    <t>Grup 844. Servicis de publicitat, relacions publiques i similars</t>
  </si>
  <si>
    <t>Grup 845. Explotació electrònica per compte alié</t>
  </si>
  <si>
    <t>Grup 846. Empreses d'estudis de mercat</t>
  </si>
  <si>
    <t>Grup 847. Serveis integrals de correus i telecomunicacions</t>
  </si>
  <si>
    <t>Grup 849. Altres servicis prestats a les empreses no compresos en altres parts</t>
  </si>
  <si>
    <t>Grup 848. Servicis d'oficina flexible, "coworking" i centres de negocis</t>
  </si>
  <si>
    <t>Agrupació 85. Lloguer de béns mobles</t>
  </si>
  <si>
    <t>Grup 851. Lloguer de maquinària i equip agrícola</t>
  </si>
  <si>
    <t>Grup 852. Lloguer de maquinària i equip per a la construcció</t>
  </si>
  <si>
    <t>Grup 853. Lloguer de maquinària i equip comptable, d'oficina i càlcul electrònic</t>
  </si>
  <si>
    <t>Grup 854. Lloguer d'automòbils sense conductor</t>
  </si>
  <si>
    <t>Grup 855. Lloguer altres mitjans de transport</t>
  </si>
  <si>
    <t>Grup 856. Lloguer de béns de consum</t>
  </si>
  <si>
    <t>Grup 857. Lloguer d'aparells de mesura</t>
  </si>
  <si>
    <t>Grup 859. Lloguer d'altres béns mobles no compresos en altres parts (sense personal permanent)</t>
  </si>
  <si>
    <t>Agrupació 86. Lloguer de béns immobles</t>
  </si>
  <si>
    <t>Grup 861. Lloguer de béns immobles de naturalesa urbana</t>
  </si>
  <si>
    <t>Grup 862. Lloguer de béns immobles de naturalesa rústica</t>
  </si>
  <si>
    <t>Divisió 9. Altres servicis</t>
  </si>
  <si>
    <t>Agrupació 91. Servicis agrícoles, ramaders, forestals i pesquers</t>
  </si>
  <si>
    <t>Grup 911. Servicis agrícoles i ramaders</t>
  </si>
  <si>
    <t>Grup 912. Servicis forestals y servicis relacionats amb la pesca i l'aqüícultura</t>
  </si>
  <si>
    <t>Agrupació 92. Servicis de sanejament, neteja i similars. Servicis contra incendis i similars</t>
  </si>
  <si>
    <t>Grup 921. Servicis de sanejament de vies publiques i similars</t>
  </si>
  <si>
    <t>Grup 922. Servicis de neteja</t>
  </si>
  <si>
    <t>Agrupació 93. Educació i investigació</t>
  </si>
  <si>
    <t>Grup 931. Ensenyament reglat</t>
  </si>
  <si>
    <t>Grup 932. Ensenyament no reglat de formació i perfeccionament professional, i educació superior</t>
  </si>
  <si>
    <t>Grup 933. Altres activitats d'ensenyament</t>
  </si>
  <si>
    <t>Grup 934. Ensenyament fora d'establiment permanent</t>
  </si>
  <si>
    <t>Grup 935. Col·legis majors i residències d'estudiants</t>
  </si>
  <si>
    <t>Grup 936. Investigació científica i tècnica</t>
  </si>
  <si>
    <t>Agrupació 94. Sanitat i servicis veterinaris</t>
  </si>
  <si>
    <t>Grup 941. Hospitals, clíniques i sanatoris de medicina humana</t>
  </si>
  <si>
    <t>Grup 942. Altres establiments sanitaris, balnearis i banys d'aigua dolça i de mar</t>
  </si>
  <si>
    <t>Grup 943. Consultes i clíniques d'estomatologia i odontologia</t>
  </si>
  <si>
    <t>Grup 944. Serveis de naturopatia, acupuntura i altres serveis parasanitaris</t>
  </si>
  <si>
    <t>Grup 945. Consultes i clíniques veterinàries</t>
  </si>
  <si>
    <t>Agrupació 95. Assistència i servicis socials</t>
  </si>
  <si>
    <t>Grup 951. Assistència i serveis socials per a xiquets, adolescents, disminuïts físics i ancians, en centres residencials</t>
  </si>
  <si>
    <t>Grup 952. Assistència i serveis socials per a xiquets, adolescents, disminuïts físics i ancians, en centres no residencials</t>
  </si>
  <si>
    <t>Agrupació 96. Servicis recreatius i culturals</t>
  </si>
  <si>
    <t>Grup 961. Producció i serveis relacionats amb la mateixa de pel·lícula cinematogràfica (inclosos els vídeos)</t>
  </si>
  <si>
    <t>Grup 962. Distribució de pel·lícules cinematogràfiques i vídeos</t>
  </si>
  <si>
    <t>Grup 963. Exhibició de pel·lícules cinematogràfiques i vídeos</t>
  </si>
  <si>
    <t>Grup 964. Serveis de radiodifusió, televisió i servicis d'enllaç i transmissió de senyals de televisió</t>
  </si>
  <si>
    <t>Grup 965. Espectacles (excepte cine i esports)</t>
  </si>
  <si>
    <t>Grup 966. Biblioteques, arxius, museus, jardins botànics i zoològics</t>
  </si>
  <si>
    <t>Grup 967. Instal·lacions esportives, escoles i servicis de perfeccionament de l'esport</t>
  </si>
  <si>
    <t>Grup 968. Espectacles esportius</t>
  </si>
  <si>
    <t>Grup 969. Altres servicis recreatius no compresos en altres parts</t>
  </si>
  <si>
    <t>Agrupació 97. Servicis personals</t>
  </si>
  <si>
    <t>Grup 971. Bugaderies, tintoreries i serveis similars</t>
  </si>
  <si>
    <t>Grup 972. Salons de perruqueria i instituts de bellesa</t>
  </si>
  <si>
    <t>Grup 973. Servicis fotogràfics, màquines automàtiques fotogràfiques i servicis de fotocòpies</t>
  </si>
  <si>
    <t>Grup 974. Agències de prestació de serveis domèstics</t>
  </si>
  <si>
    <t>Grup 975. Servicis d'emmarcació</t>
  </si>
  <si>
    <t>Grup 979. Altres servicis personals no compresos en altres parts</t>
  </si>
  <si>
    <t>Agrupació 98. Parcs d'esbarjo, fires i altres servicis relacionats amb l'espectacle. Organització de congressos. Parcs o Recintes firals</t>
  </si>
  <si>
    <t>Grup 981. Jardins, parcs de recreació o d'atraccions i aquàtics i pistes de patinatge</t>
  </si>
  <si>
    <t>Grup 983. Agències de col·locació d'artistes</t>
  </si>
  <si>
    <t>Grup 989. Altres activitats de l'espectacle i el turisme. Organització de congressos. Parcs o recintes firals</t>
  </si>
  <si>
    <t>Grup 991. Prestació de serveis per societats de desenvolupament industrial regional</t>
  </si>
  <si>
    <t>Grup 999. Altres servicis no compresos en altres parts</t>
  </si>
  <si>
    <t>Grup 982. Tómboles, espectacles i jocs, i comerç a la menuda i serv. de restauració, propis de fires i verbenes. Org. i celebració d'apostes esportives, loteries i altres jocs</t>
  </si>
  <si>
    <t>Agrupació 99. Servicis no classificats en altres rúbriques</t>
  </si>
  <si>
    <t>Divisió 0. Professionals relacionats amb l'agricultura, ramaderia, caça, silvicultura i pesca</t>
  </si>
  <si>
    <t>Secció segona. Activitats professionals</t>
  </si>
  <si>
    <t>Grup 011. Doctors i llicenciats en ciències biològiques</t>
  </si>
  <si>
    <t>Grup 012. Enginyers agrònoms i forestals</t>
  </si>
  <si>
    <t>Grup 013. Veterinaris</t>
  </si>
  <si>
    <t>Agrupació 01. Doctors i Llicenciats en Ciències Biològiques, Enginyers Agrònoms i Forestals</t>
  </si>
  <si>
    <t>Agrupació 02. Enginyers Tècnics Agrícoles i Forestals, Tècnics en Biologia, Agronomia i Silvicultura i altres tècnics similars</t>
  </si>
  <si>
    <t>Grup 021. Tècnics en biologia, agronomia i silvicultura</t>
  </si>
  <si>
    <t>Grup 022. Enginyers tècnics agrícoles i enginyers tècnics forestals</t>
  </si>
  <si>
    <t>Grup 023. Enginyers tècnics topògrafs</t>
  </si>
  <si>
    <t>Grup 024. Auxiliars i ajudants en veterinària (sexadors de pollastres, castradors, etc.)</t>
  </si>
  <si>
    <t>Grup 099. Altres professionals de l'agricultura, la ramaderia, la caça, la silvicultura i la pesca no compresos en altres parts</t>
  </si>
  <si>
    <t>Grup 112. Enginyers de mines</t>
  </si>
  <si>
    <t>Grup 121. Doctors i llicenciats en ciències químiques</t>
  </si>
  <si>
    <t>Grup 131. Enginyers tècnics de mines, facultatius i pèrits</t>
  </si>
  <si>
    <t>Grup 199. Altres professionals de l'energia, l'aigua, la mineria i les indústries químiques no compresos en altres parts</t>
  </si>
  <si>
    <t>Grup 211. Enginyers aeronàutics</t>
  </si>
  <si>
    <t>Grup 212. Enginyers navals</t>
  </si>
  <si>
    <t>Grup 213. Enginyers de telecomunicacions</t>
  </si>
  <si>
    <t>Grup 222. Enginyers tècnics de telecomunicacions, ajudants i pèrits</t>
  </si>
  <si>
    <t>Grup 223. Ajudants d'enginyers d'armament, construcció d'armes navals i enginyers tècnics electromecànics de l'ICAI</t>
  </si>
  <si>
    <t>Grup 224. Dibuixants tècnics</t>
  </si>
  <si>
    <t>Grup 225. Tècnics en telecomunicacions</t>
  </si>
  <si>
    <t>Grup 226. Tècnics de so</t>
  </si>
  <si>
    <t>Grup 227. Tècnics en il·luminació</t>
  </si>
  <si>
    <t>Grup 228. Enginyers tècnics navals, ajudants i pèrits</t>
  </si>
  <si>
    <t>Grup 299. Altres professionals de les indústries de l'aeronàutica, les telecomunicacions i la mecànica de precisió no compresos en altres parts</t>
  </si>
  <si>
    <t>Grup 311. Enginyers industrials i tèxtils</t>
  </si>
  <si>
    <t>Grup 321. Enginyers tècnics industrials i tèxtils, ajudants i pèrits</t>
  </si>
  <si>
    <t>Grup 322. Tècnics en arts gràfiques</t>
  </si>
  <si>
    <t>Grup 399. Altres professionals de les indústries manufactureres no compresos en altres parts</t>
  </si>
  <si>
    <t>Grup 411. Arquitectes</t>
  </si>
  <si>
    <t>Grup 412. Enginyers de camins, canals i ports</t>
  </si>
  <si>
    <t>Grup 421. Arquitectes tècnics i aparelladors</t>
  </si>
  <si>
    <t>Grup 422. Enginyers tècnics d'obres públiques, ajudants i pèrits</t>
  </si>
  <si>
    <t>Grup 431. Delineants</t>
  </si>
  <si>
    <t>Grup 441. Tècnics superiors en desenvolupament de projectes urbanístics i operacions topogràfiques</t>
  </si>
  <si>
    <t>Grup 451. Enginyers en geodèsia i cartografia</t>
  </si>
  <si>
    <t>Grup 499. Altres professionals de la construcció  no compresos en altres parts</t>
  </si>
  <si>
    <t>Grup 511. Agents comercials</t>
  </si>
  <si>
    <t>Grup 521. Tècnics en hostaleria</t>
  </si>
  <si>
    <t>Grup 599. Altres professionals del comerç i l'hostaleria  no compresos en altres parts</t>
  </si>
  <si>
    <t>Grup 612. Conductors de vehicles terrestres</t>
  </si>
  <si>
    <t>Grup 699. Altres professionals del transport i les comunicacions no compresos en altres parts</t>
  </si>
  <si>
    <t>Grup 711. Actuaris d'assegurances</t>
  </si>
  <si>
    <t>Grup 712. Agents i corredors d'assegurances</t>
  </si>
  <si>
    <t>Grup 721. Agents col·legiats de la propietat industrial i de la propietat immobiliària</t>
  </si>
  <si>
    <t>Grup 722. Gestors administratius</t>
  </si>
  <si>
    <t>Grup 723. Administradors de finques</t>
  </si>
  <si>
    <t>Grup 724. Intermediaris en la promoció d'edificis</t>
  </si>
  <si>
    <t>Grup 725. Habilitats de classes passives</t>
  </si>
  <si>
    <t>Grup 726. Graduats socials</t>
  </si>
  <si>
    <t>Grup 727. Agents o intermediaris de préstecs</t>
  </si>
  <si>
    <t>Grup 728. Agents de duanes</t>
  </si>
  <si>
    <t>Grup 731. Advocats</t>
  </si>
  <si>
    <t>Grup 732. Procuradors</t>
  </si>
  <si>
    <t>Grup 733. Notaris</t>
  </si>
  <si>
    <t>Grup 734. Registradors</t>
  </si>
  <si>
    <t>Grup 741. Economistes</t>
  </si>
  <si>
    <t>Grup 742. Intendents i professors mercantils</t>
  </si>
  <si>
    <t>Grup 743. Pèrits mercantils</t>
  </si>
  <si>
    <t>Grup 744. Diplomats en ciències empresarials</t>
  </si>
  <si>
    <t>Grup 746. Corredors de comerç lliures</t>
  </si>
  <si>
    <t>Grup 747. Auditors de comptes i censors jurats de comptes</t>
  </si>
  <si>
    <t>Grup 748. Administradors de la cartera de valors</t>
  </si>
  <si>
    <t>Grup 749. Corredors intèrprets i corredors marítims</t>
  </si>
  <si>
    <t>Grup 751. Professionals de la publicitat, relacions públiques i similars</t>
  </si>
  <si>
    <t>Grup 761. Doctors i llicenciats en ciències exactes i estadístiques</t>
  </si>
  <si>
    <t>Grup 762. Doctors, llicenciats i enginyers en informàtica</t>
  </si>
  <si>
    <t>Grup 763. Programadors i analistes d'informàtica</t>
  </si>
  <si>
    <t>Grup 764. Diplomats en informàtica</t>
  </si>
  <si>
    <t>Grup 765. Enregistradors, informàtics i altres professionals auxiliars del tractament electrònic de dades</t>
  </si>
  <si>
    <t>Grup 771. Agents cobradors de factures, d'efectes comercials, de préstecs i de drets de tot tipus</t>
  </si>
  <si>
    <t>Grup 772. Estenotipistes, mecanògrafs, taquígrafs i altres professionals administratius</t>
  </si>
  <si>
    <t>Grup 773. Detectius privats i professionals que presten servicis de vigilància, protecció i seguretat</t>
  </si>
  <si>
    <t>Grup 774. Traductors i intèrprets</t>
  </si>
  <si>
    <t>Grup 775. Doctors i llicenciats en filosofia i lletres</t>
  </si>
  <si>
    <t>Grup 776. Doctors i llicenciats en ciències polítiques i socials, psicòlegs, antropòlegs, historiadors i similars</t>
  </si>
  <si>
    <t>Grup 777. Especialistes en assumptes de personal, orientació i anàlisi professional</t>
  </si>
  <si>
    <t>Grup 778. Diplomats en biblioteconomia i documentació</t>
  </si>
  <si>
    <t>Grup 799. Altres professionals de les activitats financeres, jurídiques, d'assegurances i de lloguers no compresos en altres parts</t>
  </si>
  <si>
    <t>Grup 811. Professionals que presten servicis de neteja</t>
  </si>
  <si>
    <t>Grup 821. Personal docent de l'ensenyament superior</t>
  </si>
  <si>
    <t>Grup 822. Personal docent de l'ensenyament mitjà</t>
  </si>
  <si>
    <t>Grup 823. Personal docent de l'ensenyament general bàsic i preescolar</t>
  </si>
  <si>
    <t>Grup 824. Professors de formació i perfeccionament professional</t>
  </si>
  <si>
    <t>Grup 825. Professors de conducció de vehicles terrestres, aquàtics, aeronàutics, etc.</t>
  </si>
  <si>
    <t>Grup 826. Personal docent d'ensenyaments diversos, com ara educació física i esports, idiomes, mecanografia, preparació d'exàmens i oposicions, i similars</t>
  </si>
  <si>
    <t>Grup 831. Metges de medicina general</t>
  </si>
  <si>
    <t>Grup 832. Metges especialistes (excepte els estomatòlegs i els odontòlegs)</t>
  </si>
  <si>
    <t>Grup 833. Estomatòlegs</t>
  </si>
  <si>
    <t>Grup 834. Odontòlegs</t>
  </si>
  <si>
    <t>Grup 835. Farmacèutics</t>
  </si>
  <si>
    <t>Grup 836. Ajudants tècnics sanitaris i fisioterapeutes</t>
  </si>
  <si>
    <t>Grup 837. Protèsics i higienistes dentals</t>
  </si>
  <si>
    <t>Grup 838. Òptics optometristes i podòlegs</t>
  </si>
  <si>
    <t>Grup 839. Massatgistes, bromatòlegs, dietistes i auxiliars d'infermeria</t>
  </si>
  <si>
    <t>Grup 841. Naturòpates, acupuntors i altres professionals parasanitaris</t>
  </si>
  <si>
    <t>Grup 851. Representants tècnics de l'espectacle</t>
  </si>
  <si>
    <t>Grup 853. Agents de col·locació d'artistes</t>
  </si>
  <si>
    <t>Grup 854. Experts en organització de congressos, assemblees i similars</t>
  </si>
  <si>
    <t>Grup 855. Agents i corredors d'apostes en els espectacles</t>
  </si>
  <si>
    <t>Grup 861. Pintors, escultors, ceramistes, artesans, gravadors i artistes similars</t>
  </si>
  <si>
    <t>Grup 862. Restauradors d'obres d'art</t>
  </si>
  <si>
    <t>Grup 863. Periodistes i altres professionals de la informació i la comunicació</t>
  </si>
  <si>
    <t>Grup 864. Escriptors i guionistes</t>
  </si>
  <si>
    <t>Grup 871. Expenedors oficials de loteries, apostes esportives i altres jocs de la xarxa comercial de l'organisme nacional de loteries i apostes de l'Estat (excepte els classificats en el grup 855)</t>
  </si>
  <si>
    <t>Grup 872. Expenedors oficials de loteries, apostes esportives i altres jocs d'altres organismes diferents de l'organisme nacional de loteries i apostes de l'Estat</t>
  </si>
  <si>
    <t>Grup 873. Expenedors no oficials autoritzats per a la recepció d'apostes esportives, altres jocs i loteries diverses</t>
  </si>
  <si>
    <t>Grup 881. Astròlegs i similars</t>
  </si>
  <si>
    <t>Grup 882. Guies de turisme</t>
  </si>
  <si>
    <t>Grup 883. Guies intèrprets de turisme</t>
  </si>
  <si>
    <t>Grup 884. Pèrits taxadors d'assegurances, joies, gèneres i efectes</t>
  </si>
  <si>
    <t>Grup 885. Liquidadors i comissaris d'avaries</t>
  </si>
  <si>
    <t>Grup 887. Maquilladors i esteticistes</t>
  </si>
  <si>
    <t>Grup 888. Grafòlegs</t>
  </si>
  <si>
    <t>Grup 011. Directors de cinema i teatre</t>
  </si>
  <si>
    <t>Grup 012. Ajudants de direcció</t>
  </si>
  <si>
    <t>Grup 013. Actors de cinema i teatre</t>
  </si>
  <si>
    <t>Grup 014. Extres especialitzats, dobles, comparses i meritoris</t>
  </si>
  <si>
    <t>Grup 015. Operadors de càmeres de cinema, de televisió i de vídeo</t>
  </si>
  <si>
    <t>Grup 016. Humoristes, còmics, excèntrics, xerraires, recitadors, il·lusionistes, etc.</t>
  </si>
  <si>
    <t>Grup 017. Apuntadors i regidors</t>
  </si>
  <si>
    <t>Grup 018. Artistes de circ</t>
  </si>
  <si>
    <t>Grup 019. Altres activitats relacionades amb el cinema, el teatre i el circ no compreses en altres parts</t>
  </si>
  <si>
    <t>Grup 021. Directors coreogràfics</t>
  </si>
  <si>
    <t>Grup 022. Ballarins</t>
  </si>
  <si>
    <t>Grup 029. Altres activitats relacionades amb el ball no compreses en altres parts</t>
  </si>
  <si>
    <t>Grup 031. Professors i directors de música</t>
  </si>
  <si>
    <t>Grup 032. Intèrprets d'instruments musicals</t>
  </si>
  <si>
    <t>Grup 033. Cantants</t>
  </si>
  <si>
    <t>Grup 039. Altres activitats relacionades amb la música no compreses en altres parts</t>
  </si>
  <si>
    <t>Grup 041. Jugadors i entrenadors de futbol</t>
  </si>
  <si>
    <t>Grup 042. Jugadors, entrenadors i preparadors de tennis i de golf</t>
  </si>
  <si>
    <t>Grup 043. Pilots, entrenadors i preparadors de motociclisme i automobilisme</t>
  </si>
  <si>
    <t>Grup 044. Boxejadors, entrenadors i preparadors de boxa</t>
  </si>
  <si>
    <t>Grup 045. Jugadors, entrenadors i preparadors de bàsquet</t>
  </si>
  <si>
    <t>Grup 046. Corredors, entrenadors i preparadors de ciclisme</t>
  </si>
  <si>
    <t>Grup 047. Jugadors, entrenadors i preparadors d'handbol, voleibol, pilota i altres esportistes d'hípica, lluita, etc.</t>
  </si>
  <si>
    <t>Grup 048. Àrbitres d'espectacles esportius</t>
  </si>
  <si>
    <t>Grup 049. Altres activitats relacionades amb l'esport no compreses en altres parts</t>
  </si>
  <si>
    <t>Grup 051. Matadors de toros</t>
  </si>
  <si>
    <t>Agrupació 09. Altres professionals relacionats amb l'agricultura, ramaderia, caça, silvicultura i pesca, no compresos en altres parts</t>
  </si>
  <si>
    <t>Divisió 1. Professionals relacionats amb les activitats pròpies de l'energia, aigua, mineria y de la indústria química</t>
  </si>
  <si>
    <t>Agrupació 11. Doctors i Llicenciats en Ciències Físiques, en Ciències Geofísiques i en Ciències Geològiques. Enginyers de Mines</t>
  </si>
  <si>
    <t>Grup 111. Doctors i llicenciats en ciències físiques, en ciències geofísiques i en ciències geològiques</t>
  </si>
  <si>
    <t>Agrupació 12. Doctors i Llicenciats en Ciències Químiques</t>
  </si>
  <si>
    <t>Agrupació 13. Enginyers Tècnics de Mines, Facultatius i Perits</t>
  </si>
  <si>
    <t>Agrupació 19. Altres professionals relacionats amb les activitats pròpies de l'energia, aigua, mineria i indústria química, no compresos en altres parts</t>
  </si>
  <si>
    <t>Divisió 2. Professionals relacionats amb les indústries de l'aeronàutica, de la telecomunicació i de la mecànica de precisió</t>
  </si>
  <si>
    <t>Agrupació 21. Enginyers Aeronàutics i Navals, Enginyers de Telecomunicació i Enginyers d'Armament i Construcció i similars</t>
  </si>
  <si>
    <t>Agrupació 22. Enginyers Tècnics i Ajudants de l'aeronàutica i Ajudants d'Enginyers d'Armament i Construcció i similars</t>
  </si>
  <si>
    <t>Grup 221. Enginyers tècnics aeronàutics, ajudants i perits</t>
  </si>
  <si>
    <t>Agrupació 29. Altres professionals de les indústries de l'aeronàutica, les telecomunicacions i la mecànica de precisió no compresos en altres parts</t>
  </si>
  <si>
    <t>Divisió 3. Professionals relacionats amb altres indústries manufactureres</t>
  </si>
  <si>
    <t>Agrupació 31. Enginyers industrials i tèxtils</t>
  </si>
  <si>
    <t>Agrupació 32. Enginyers Tècnics Industrials i Tèxtils i Tècnics en Arts Gràfiques</t>
  </si>
  <si>
    <t>Agrupació 39. Altres professionals de les indústries manufactureres no compresos en altres parts</t>
  </si>
  <si>
    <t>Divisió 4. Professionals relacionats amb la construcció</t>
  </si>
  <si>
    <t>Agrupació 41. Arquitectes i Enginyers Superiors de Camins, Canals i Ports</t>
  </si>
  <si>
    <t>Agrupació 42. Arquitectes Tècnics i Enginyers Tècnics en la Construcció</t>
  </si>
  <si>
    <t>Agrupació 43. Delineants i decoradors</t>
  </si>
  <si>
    <t>Grup 432. Decoradors - dissenyadors d'interiors</t>
  </si>
  <si>
    <t>Agrupació 44. Tècnics Superiors en Desenrotllament de Projectes Urbanístics i Operacions Topogràfiques</t>
  </si>
  <si>
    <t>Agrupació 45. Enginyers en geodèsia i cartografia</t>
  </si>
  <si>
    <t>Agrupació 49. Altres professionals de la construcció  no compresos en altres parts</t>
  </si>
  <si>
    <t>Divisió 5. Professionals relacionats amb el comerç i l'hostaleria</t>
  </si>
  <si>
    <t>Agrupació 51. Agents comercials</t>
  </si>
  <si>
    <t>Agrupació 52. Tècnics en hostaleria</t>
  </si>
  <si>
    <t>Agrupació 59. Altres professionals del comerç i l'hostaleria  no compresos en altres parts</t>
  </si>
  <si>
    <t>Divisió 6. Professionals relacionats amb el transport i les comunicacions</t>
  </si>
  <si>
    <t>Agrupació 61. Gestors o intermediaris en les operacions de transport, i conductors de vehicles terrestres</t>
  </si>
  <si>
    <t>Agrupació 69. Altres professionals del transport i les comunicacions no compresos en altres parts</t>
  </si>
  <si>
    <t>Divisió 7. Professionals relacionats amb les activitats financeres, jurídiques, d'asegurances i de lloguers</t>
  </si>
  <si>
    <t>Agrupació 71. Professionals relacionats amb les assegurances</t>
  </si>
  <si>
    <t>Agrupació 72. Gestors d'assumptes públics i privats</t>
  </si>
  <si>
    <t>Agrupació 73. Professionals del Dret</t>
  </si>
  <si>
    <t>Agrupació 74. Professionals de l'Economia i de les Finances. Especialistes en Inversions i Mercats i altres tècnics similars</t>
  </si>
  <si>
    <t>Agrupació 75. Professionals de la Publicitat</t>
  </si>
  <si>
    <t>Agrupació 76. Professionals de la Informàtica i de les Ciències Exactes</t>
  </si>
  <si>
    <t>Agrupació 77. Professionals d'activitats diverses</t>
  </si>
  <si>
    <t>Agrupació 79. Altres professionals de les activitats financeres, jurídiques, d'assegurances i de lloguers no compresos en altres parts</t>
  </si>
  <si>
    <t>Divisió 8. Professionals relacionats ambaltres servicis</t>
  </si>
  <si>
    <t>Agrupació 81. Professionals que presten servicis de neteja</t>
  </si>
  <si>
    <t>Agrupació 82. Professionals de l'ensenyament</t>
  </si>
  <si>
    <t>Agrupació 83. Professionals de la Sanitat</t>
  </si>
  <si>
    <t>Agrupació 84. Professionals relacionats amb activitats parasanitàries</t>
  </si>
  <si>
    <t>Agrupació 85. Professionals relacionats amb l'espectacle</t>
  </si>
  <si>
    <t>Agrupació 86. Professions liberals, artístiques i literàries</t>
  </si>
  <si>
    <t>Agrupació 87. Professionals relacionats amb Loteries, Apostes i altres jocs de sort, envit i atzar</t>
  </si>
  <si>
    <t>Agrupació 88. Professionals diversos</t>
  </si>
  <si>
    <t>Grup 889. Guies de muntanya</t>
  </si>
  <si>
    <t>Grup 899. Altres professionals relacionats amb servicis d'aquesta divisió</t>
  </si>
  <si>
    <t>Agrupació 89. Altres professionals relacionats amb servicis d'aquesta divisió</t>
  </si>
  <si>
    <t>Secció tercera. Activitats artístiques</t>
  </si>
  <si>
    <t>Agrupació 01. Activitats relacionades amb el cinema, el teatre i el circ</t>
  </si>
  <si>
    <t>Agrupació 02. Activitats relacionades amb el ball</t>
  </si>
  <si>
    <t>Agrupació 03. Activitats relacionades amb la música</t>
  </si>
  <si>
    <t>Grup 869. Altres professionals relacionats amb les activitats artístiques i culturals no classificats en la secció tercera</t>
  </si>
  <si>
    <t>Grup 034. Compositors, lletristes, arranjadors i arranjadors musicals</t>
  </si>
  <si>
    <t>Agrupació 04. Activitats relacionades amb l'esport</t>
  </si>
  <si>
    <t>Agrupació 05. Activitats relacionades amb espectacles taurins</t>
  </si>
  <si>
    <t>Grup 059. Altres activitats relacionades amb espectacles taurins no compreses en altres parts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</si>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</sst>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0.0%"/>
    <numFmt numFmtId="166" formatCode="0.0"/>
    <numFmt numFmtId="167" formatCode="_-* #,##0.00\ [$€]_-;\-* #,##0.00\ [$€]_-;_-* &quot;-&quot;??\ [$€]_-;_-@_-"/>
  </numFmts>
  <fonts count="12" x14ac:knownFonts="1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Times New Roman"/>
      <family val="1"/>
    </font>
    <font>
      <u/>
      <sz val="10"/>
      <color theme="10"/>
      <name val="Arial"/>
      <family val="2"/>
    </font>
    <font>
      <i/>
      <sz val="10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12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 wrapText="1"/>
    </xf>
    <xf numFmtId="0" fontId="2" fillId="0" borderId="0" xfId="0" applyFont="1" applyAlignment="1">
      <alignment horizontal="right"/>
    </xf>
    <xf numFmtId="3" fontId="2" fillId="0" borderId="0" xfId="0" applyNumberFormat="1" applyFont="1" applyAlignment="1">
      <alignment horizontal="right"/>
    </xf>
    <xf numFmtId="0" fontId="2" fillId="0" borderId="0" xfId="0" applyFont="1" applyAlignment="1">
      <alignment horizontal="left" indent="1"/>
    </xf>
    <xf numFmtId="0" fontId="2" fillId="0" borderId="0" xfId="0" applyFont="1" applyAlignment="1">
      <alignment wrapText="1"/>
    </xf>
    <xf numFmtId="3" fontId="2" fillId="0" borderId="0" xfId="0" applyNumberFormat="1" applyFont="1"/>
    <xf numFmtId="0" fontId="3" fillId="0" borderId="0" xfId="0" applyFont="1"/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right"/>
    </xf>
    <xf numFmtId="0" fontId="4" fillId="0" borderId="0" xfId="0" applyFont="1"/>
    <xf numFmtId="0" fontId="5" fillId="0" borderId="0" xfId="0" applyFont="1"/>
    <xf numFmtId="3" fontId="3" fillId="0" borderId="0" xfId="0" applyNumberFormat="1" applyFont="1" applyAlignment="1">
      <alignment vertical="center"/>
    </xf>
    <xf numFmtId="3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right" vertical="center"/>
    </xf>
    <xf numFmtId="3" fontId="2" fillId="0" borderId="0" xfId="0" applyNumberFormat="1" applyFont="1" applyAlignment="1">
      <alignment vertical="center" wrapText="1"/>
    </xf>
    <xf numFmtId="3" fontId="2" fillId="0" borderId="0" xfId="0" quotePrefix="1" applyNumberFormat="1" applyFont="1" applyAlignment="1">
      <alignment horizontal="right" vertical="center"/>
    </xf>
    <xf numFmtId="3" fontId="2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/>
    </xf>
    <xf numFmtId="3" fontId="3" fillId="0" borderId="0" xfId="0" applyNumberFormat="1" applyFont="1" applyAlignment="1">
      <alignment vertical="center" wrapText="1"/>
    </xf>
    <xf numFmtId="0" fontId="2" fillId="0" borderId="0" xfId="0" applyFont="1" applyAlignment="1">
      <alignment vertical="center" wrapText="1"/>
    </xf>
    <xf numFmtId="3" fontId="3" fillId="0" borderId="0" xfId="0" applyNumberFormat="1" applyFont="1"/>
    <xf numFmtId="3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166" fontId="2" fillId="0" borderId="0" xfId="0" applyNumberFormat="1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right" wrapText="1"/>
    </xf>
    <xf numFmtId="166" fontId="3" fillId="0" borderId="0" xfId="0" applyNumberFormat="1" applyFont="1" applyAlignment="1">
      <alignment horizontal="right" wrapText="1"/>
    </xf>
    <xf numFmtId="0" fontId="2" fillId="0" borderId="0" xfId="0" applyFont="1" applyAlignment="1"/>
    <xf numFmtId="3" fontId="3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right"/>
    </xf>
    <xf numFmtId="0" fontId="2" fillId="0" borderId="0" xfId="0" applyFont="1" applyAlignment="1">
      <alignment horizontal="right" vertical="center" wrapText="1"/>
    </xf>
    <xf numFmtId="3" fontId="2" fillId="0" borderId="0" xfId="0" applyNumberFormat="1" applyFont="1" applyAlignment="1">
      <alignment horizontal="left" vertical="center" wrapText="1"/>
    </xf>
    <xf numFmtId="3" fontId="2" fillId="0" borderId="0" xfId="0" applyNumberFormat="1" applyFont="1" applyFill="1" applyAlignment="1">
      <alignment horizontal="right" vertical="center"/>
    </xf>
    <xf numFmtId="3" fontId="2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horizontal="right"/>
    </xf>
    <xf numFmtId="165" fontId="3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3" fontId="2" fillId="0" borderId="0" xfId="0" applyNumberFormat="1" applyFont="1" applyAlignment="1"/>
    <xf numFmtId="3" fontId="2" fillId="0" borderId="0" xfId="0" applyNumberFormat="1" applyFont="1" applyAlignment="1">
      <alignment wrapText="1"/>
    </xf>
    <xf numFmtId="0" fontId="3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3" fontId="3" fillId="0" borderId="0" xfId="0" applyNumberFormat="1" applyFont="1" applyFill="1"/>
    <xf numFmtId="0" fontId="3" fillId="0" borderId="0" xfId="0" applyFont="1" applyFill="1"/>
    <xf numFmtId="0" fontId="2" fillId="0" borderId="0" xfId="0" applyFont="1" applyFill="1"/>
    <xf numFmtId="3" fontId="2" fillId="0" borderId="0" xfId="0" applyNumberFormat="1" applyFont="1" applyFill="1"/>
    <xf numFmtId="0" fontId="2" fillId="0" borderId="0" xfId="0" applyFont="1" applyFill="1" applyAlignment="1">
      <alignment wrapText="1"/>
    </xf>
    <xf numFmtId="3" fontId="2" fillId="0" borderId="0" xfId="0" applyNumberFormat="1" applyFont="1" applyFill="1" applyAlignment="1">
      <alignment vertical="center"/>
    </xf>
    <xf numFmtId="3" fontId="3" fillId="0" borderId="0" xfId="0" applyNumberFormat="1" applyFont="1" applyFill="1" applyAlignment="1">
      <alignment horizontal="right" vertical="center"/>
    </xf>
    <xf numFmtId="3" fontId="3" fillId="0" borderId="0" xfId="0" applyNumberFormat="1" applyFont="1" applyFill="1" applyAlignment="1">
      <alignment horizontal="right"/>
    </xf>
    <xf numFmtId="3" fontId="2" fillId="0" borderId="0" xfId="0" applyNumberFormat="1" applyFont="1" applyFill="1" applyAlignment="1">
      <alignment horizontal="right"/>
    </xf>
    <xf numFmtId="0" fontId="0" fillId="0" borderId="0" xfId="0" applyFill="1"/>
    <xf numFmtId="3" fontId="0" fillId="0" borderId="0" xfId="0" applyNumberFormat="1" applyFill="1"/>
    <xf numFmtId="0" fontId="3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7" fillId="0" borderId="0" xfId="0" applyFont="1" applyFill="1"/>
    <xf numFmtId="9" fontId="2" fillId="0" borderId="0" xfId="2" applyFont="1"/>
    <xf numFmtId="0" fontId="8" fillId="0" borderId="0" xfId="0" applyFont="1" applyFill="1"/>
    <xf numFmtId="3" fontId="8" fillId="0" borderId="0" xfId="0" applyNumberFormat="1" applyFont="1" applyFill="1"/>
    <xf numFmtId="0" fontId="9" fillId="0" borderId="0" xfId="0" applyFont="1" applyFill="1"/>
    <xf numFmtId="3" fontId="9" fillId="0" borderId="0" xfId="0" applyNumberFormat="1" applyFont="1" applyFill="1"/>
    <xf numFmtId="3" fontId="9" fillId="0" borderId="0" xfId="0" applyNumberFormat="1" applyFont="1" applyFill="1" applyAlignment="1">
      <alignment vertical="center"/>
    </xf>
    <xf numFmtId="0" fontId="1" fillId="0" borderId="0" xfId="0" applyFont="1" applyFill="1"/>
    <xf numFmtId="0" fontId="7" fillId="0" borderId="0" xfId="0" applyFont="1"/>
    <xf numFmtId="3" fontId="7" fillId="0" borderId="0" xfId="0" applyNumberFormat="1" applyFont="1" applyFill="1"/>
    <xf numFmtId="0" fontId="3" fillId="0" borderId="0" xfId="0" applyFont="1" applyBorder="1"/>
    <xf numFmtId="1" fontId="2" fillId="0" borderId="0" xfId="0" applyNumberFormat="1" applyFont="1"/>
    <xf numFmtId="164" fontId="2" fillId="0" borderId="0" xfId="0" applyNumberFormat="1" applyFont="1" applyAlignment="1">
      <alignment horizontal="right" wrapText="1"/>
    </xf>
    <xf numFmtId="10" fontId="2" fillId="0" borderId="0" xfId="0" applyNumberFormat="1" applyFont="1"/>
    <xf numFmtId="0" fontId="1" fillId="0" borderId="0" xfId="0" applyFont="1"/>
    <xf numFmtId="165" fontId="2" fillId="0" borderId="0" xfId="2" applyNumberFormat="1" applyFont="1"/>
    <xf numFmtId="3" fontId="0" fillId="0" borderId="0" xfId="0" applyNumberFormat="1"/>
    <xf numFmtId="10" fontId="2" fillId="0" borderId="0" xfId="0" applyNumberFormat="1" applyFont="1" applyAlignment="1">
      <alignment horizontal="right" wrapText="1"/>
    </xf>
    <xf numFmtId="166" fontId="2" fillId="0" borderId="0" xfId="2" applyNumberFormat="1" applyFont="1"/>
    <xf numFmtId="165" fontId="3" fillId="0" borderId="0" xfId="2" applyNumberFormat="1" applyFont="1"/>
    <xf numFmtId="3" fontId="2" fillId="0" borderId="0" xfId="0" applyNumberFormat="1" applyFont="1" applyAlignment="1">
      <alignment horizontal="left"/>
    </xf>
    <xf numFmtId="3" fontId="3" fillId="0" borderId="0" xfId="0" applyNumberFormat="1" applyFont="1" applyAlignment="1"/>
    <xf numFmtId="3" fontId="2" fillId="0" borderId="0" xfId="0" applyNumberFormat="1" applyFont="1" applyFill="1" applyAlignment="1"/>
    <xf numFmtId="0" fontId="4" fillId="0" borderId="0" xfId="0" applyFont="1" applyAlignment="1">
      <alignment horizontal="left" indent="1"/>
    </xf>
    <xf numFmtId="3" fontId="4" fillId="0" borderId="0" xfId="0" applyNumberFormat="1" applyFont="1" applyAlignment="1">
      <alignment horizontal="left" indent="1"/>
    </xf>
    <xf numFmtId="0" fontId="10" fillId="0" borderId="0" xfId="3"/>
    <xf numFmtId="0" fontId="4" fillId="0" borderId="0" xfId="0" applyFont="1" applyAlignment="1">
      <alignment horizontal="left" indent="2"/>
    </xf>
    <xf numFmtId="0" fontId="4" fillId="0" borderId="0" xfId="0" applyFont="1" applyAlignment="1">
      <alignment horizontal="left" indent="3"/>
    </xf>
    <xf numFmtId="0" fontId="2" fillId="0" borderId="0" xfId="0" applyFont="1" applyAlignment="1">
      <alignment horizontal="left" indent="3"/>
    </xf>
    <xf numFmtId="0" fontId="2" fillId="0" borderId="0" xfId="0" applyFont="1" applyAlignment="1">
      <alignment horizontal="left" indent="2"/>
    </xf>
    <xf numFmtId="0" fontId="3" fillId="2" borderId="0" xfId="0" applyFont="1" applyFill="1" applyAlignment="1">
      <alignment horizontal="left" indent="1"/>
    </xf>
    <xf numFmtId="0" fontId="2" fillId="2" borderId="0" xfId="0" applyFont="1" applyFill="1" applyAlignment="1">
      <alignment wrapText="1"/>
    </xf>
    <xf numFmtId="0" fontId="3" fillId="2" borderId="0" xfId="0" applyFont="1" applyFill="1"/>
    <xf numFmtId="0" fontId="2" fillId="2" borderId="0" xfId="0" applyFont="1" applyFill="1"/>
    <xf numFmtId="0" fontId="11" fillId="0" borderId="0" xfId="0" applyFont="1" applyAlignment="1">
      <alignment horizontal="left" indent="2"/>
    </xf>
    <xf numFmtId="3" fontId="3" fillId="2" borderId="0" xfId="0" applyNumberFormat="1" applyFont="1" applyFill="1"/>
    <xf numFmtId="3" fontId="2" fillId="0" borderId="0" xfId="0" applyNumberFormat="1" applyFont="1" applyFill="1" applyAlignment="1">
      <alignment wrapText="1"/>
    </xf>
    <xf numFmtId="0" fontId="3" fillId="3" borderId="0" xfId="0" applyFont="1" applyFill="1" applyAlignment="1">
      <alignment horizontal="left"/>
    </xf>
    <xf numFmtId="0" fontId="2" fillId="3" borderId="0" xfId="0" applyFont="1" applyFill="1" applyAlignment="1">
      <alignment wrapText="1"/>
    </xf>
    <xf numFmtId="3" fontId="3" fillId="3" borderId="0" xfId="0" applyNumberFormat="1" applyFont="1" applyFill="1"/>
    <xf numFmtId="0" fontId="2" fillId="0" borderId="0" xfId="0" applyFont="1" applyFill="1" applyAlignment="1">
      <alignment horizontal="left" indent="3"/>
    </xf>
    <xf numFmtId="0" fontId="4" fillId="0" borderId="0" xfId="0" applyFont="1" applyFill="1" applyAlignment="1">
      <alignment horizontal="left" indent="2"/>
    </xf>
    <xf numFmtId="0" fontId="2" fillId="0" borderId="0" xfId="0" applyFont="1" applyAlignment="1">
      <alignment horizontal="left" wrapText="1" indent="3"/>
    </xf>
    <xf numFmtId="0" fontId="4" fillId="0" borderId="0" xfId="0" applyFont="1" applyAlignment="1">
      <alignment horizontal="left" wrapText="1" indent="3"/>
    </xf>
    <xf numFmtId="14" fontId="2" fillId="2" borderId="0" xfId="0" applyNumberFormat="1" applyFont="1" applyFill="1"/>
    <xf numFmtId="0" fontId="2" fillId="2" borderId="0" xfId="0" applyNumberFormat="1" applyFont="1" applyFill="1" applyAlignment="1">
      <alignment horizontal="right" wrapText="1"/>
    </xf>
    <xf numFmtId="3" fontId="2" fillId="2" borderId="0" xfId="0" applyNumberFormat="1" applyFont="1" applyFill="1" applyAlignment="1">
      <alignment horizontal="right" wrapText="1"/>
    </xf>
    <xf numFmtId="0" fontId="3" fillId="2" borderId="0" xfId="0" applyFont="1" applyFill="1" applyAlignment="1">
      <alignment horizontal="left"/>
    </xf>
    <xf numFmtId="3" fontId="3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right" wrapText="1"/>
    </xf>
    <xf numFmtId="0" fontId="2" fillId="2" borderId="0" xfId="0" applyNumberFormat="1" applyFont="1" applyFill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0" xfId="0" applyNumberFormat="1" applyFont="1" applyFill="1" applyAlignment="1">
      <alignment horizontal="right" wrapText="1"/>
    </xf>
    <xf numFmtId="0" fontId="2" fillId="2" borderId="0" xfId="0" applyFont="1" applyFill="1" applyAlignment="1">
      <alignment horizontal="right"/>
    </xf>
    <xf numFmtId="1" fontId="2" fillId="2" borderId="0" xfId="0" applyNumberFormat="1" applyFont="1" applyFill="1" applyAlignment="1">
      <alignment horizontal="right"/>
    </xf>
    <xf numFmtId="3" fontId="2" fillId="2" borderId="0" xfId="0" applyNumberFormat="1" applyFont="1" applyFill="1" applyAlignment="1">
      <alignment vertical="center"/>
    </xf>
    <xf numFmtId="3" fontId="2" fillId="2" borderId="0" xfId="0" applyNumberFormat="1" applyFont="1" applyFill="1" applyAlignment="1">
      <alignment vertical="center" wrapText="1"/>
    </xf>
    <xf numFmtId="3" fontId="2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/>
    <xf numFmtId="3" fontId="2" fillId="2" borderId="0" xfId="0" applyNumberFormat="1" applyFont="1" applyFill="1" applyAlignment="1">
      <alignment horizontal="left" wrapText="1"/>
    </xf>
    <xf numFmtId="3" fontId="2" fillId="2" borderId="0" xfId="0" applyNumberFormat="1" applyFont="1" applyFill="1" applyAlignment="1">
      <alignment horizontal="right"/>
    </xf>
    <xf numFmtId="3" fontId="2" fillId="2" borderId="0" xfId="0" applyNumberFormat="1" applyFont="1" applyFill="1" applyAlignment="1">
      <alignment horizontal="right" vertical="center" wrapText="1"/>
    </xf>
    <xf numFmtId="3" fontId="2" fillId="2" borderId="0" xfId="0" applyNumberFormat="1" applyFont="1" applyFill="1" applyAlignment="1">
      <alignment horizontal="right" vertical="center"/>
    </xf>
    <xf numFmtId="3" fontId="3" fillId="2" borderId="0" xfId="0" applyNumberFormat="1" applyFont="1" applyFill="1" applyAlignment="1">
      <alignment horizontal="right" vertical="center"/>
    </xf>
    <xf numFmtId="3" fontId="2" fillId="2" borderId="0" xfId="0" applyNumberFormat="1" applyFont="1" applyFill="1" applyAlignment="1">
      <alignment wrapText="1"/>
    </xf>
    <xf numFmtId="3" fontId="2" fillId="2" borderId="0" xfId="0" applyNumberFormat="1" applyFont="1" applyFill="1"/>
  </cellXfs>
  <cellStyles count="4">
    <cellStyle name="Euro" xfId="1"/>
    <cellStyle name="Hipervínculo" xfId="3" builtinId="8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s-ES"/>
              <a:t>ACTIVITATS ECONÒMIQUES SEGONS TIPUS. 2024</a:t>
            </a:r>
          </a:p>
        </c:rich>
      </c:tx>
      <c:layout>
        <c:manualLayout>
          <c:xMode val="edge"/>
          <c:yMode val="edge"/>
          <c:x val="0.1384337067156223"/>
          <c:y val="7.581227436823104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90"/>
      <c:rotY val="2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036487242373391"/>
          <c:y val="0.23465741872518642"/>
          <c:w val="0.55616348502885227"/>
          <c:h val="0.5956686280640911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185792349726776E-2"/>
                  <c:y val="-8.8246072431041104E-1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573163327261693E-2"/>
                  <c:y val="-0.101083032490974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5.77617328519856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7.2859744990892483E-2"/>
                  <c:y val="8.66425992779783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4571948998178484E-2"/>
                  <c:y val="0.1155234657039711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'1.1'!$A$6:$A$11</c:f>
              <c:strCache>
                <c:ptCount val="6"/>
                <c:pt idx="0">
                  <c:v>Ramaderes</c:v>
                </c:pt>
                <c:pt idx="1">
                  <c:v>Industrials</c:v>
                </c:pt>
                <c:pt idx="2">
                  <c:v>Construcció</c:v>
                </c:pt>
                <c:pt idx="3">
                  <c:v>Comerç i Servicis</c:v>
                </c:pt>
                <c:pt idx="4">
                  <c:v>Professionals</c:v>
                </c:pt>
                <c:pt idx="5">
                  <c:v>Artístiques</c:v>
                </c:pt>
              </c:strCache>
            </c:strRef>
          </c:cat>
          <c:val>
            <c:numRef>
              <c:f>'1.1'!$J$6:$J$11</c:f>
              <c:numCache>
                <c:formatCode>#,##0</c:formatCode>
                <c:ptCount val="6"/>
                <c:pt idx="0">
                  <c:v>35</c:v>
                </c:pt>
                <c:pt idx="1">
                  <c:v>5007</c:v>
                </c:pt>
                <c:pt idx="2">
                  <c:v>10485</c:v>
                </c:pt>
                <c:pt idx="3">
                  <c:v>103242</c:v>
                </c:pt>
                <c:pt idx="4">
                  <c:v>33483</c:v>
                </c:pt>
                <c:pt idx="5">
                  <c:v>1546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6</xdr:col>
      <xdr:colOff>657225</xdr:colOff>
      <xdr:row>17</xdr:row>
      <xdr:rowOff>47625</xdr:rowOff>
    </xdr:to>
    <xdr:graphicFrame macro="">
      <xdr:nvGraphicFramePr>
        <xdr:cNvPr id="105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638175</xdr:colOff>
      <xdr:row>36</xdr:row>
      <xdr:rowOff>142875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72175" cy="59721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647700</xdr:colOff>
      <xdr:row>37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925"/>
          <a:ext cx="5981700" cy="5981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581024</xdr:colOff>
      <xdr:row>36</xdr:row>
      <xdr:rowOff>85724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15024" cy="59150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628650</xdr:colOff>
      <xdr:row>36</xdr:row>
      <xdr:rowOff>133350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62650" cy="5962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05/Xls/Cap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5"/>
      <sheetName val="1.5 graf"/>
      <sheetName val="1.6"/>
      <sheetName val="1.7"/>
      <sheetName val="2"/>
      <sheetName val="2.1"/>
      <sheetName val="2.1 graf"/>
      <sheetName val="2.2"/>
      <sheetName val="2.3"/>
      <sheetName val="2.4"/>
      <sheetName val="2.5"/>
      <sheetName val="2.6"/>
      <sheetName val="3"/>
      <sheetName val="3.1"/>
      <sheetName val="3.1 graf"/>
      <sheetName val="3.2"/>
      <sheetName val="4"/>
      <sheetName val="4.1"/>
      <sheetName val="4.1 graf"/>
      <sheetName val="4.2"/>
      <sheetName val="4.3"/>
      <sheetName val="4.4"/>
      <sheetName val="4.5"/>
      <sheetName val="4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/>
      <sheetData sheetId="29">
        <row r="1">
          <cell r="A1" t="str">
            <v>4.5. Servicis realitzats per les grues municipals. 2003</v>
          </cell>
        </row>
        <row r="2">
          <cell r="A2" t="str">
            <v>4.5. Servicios realizados por las grúas municipales. 2003</v>
          </cell>
        </row>
        <row r="4">
          <cell r="A4" t="str">
            <v>Sense arrossegament</v>
          </cell>
          <cell r="B4" t="str">
            <v>Arrossegament</v>
          </cell>
          <cell r="C4" t="str">
            <v>Vehicles abandonats</v>
          </cell>
          <cell r="D4" t="str">
            <v>Total</v>
          </cell>
        </row>
        <row r="5">
          <cell r="A5">
            <v>11553</v>
          </cell>
          <cell r="B5">
            <v>67262</v>
          </cell>
          <cell r="C5">
            <v>4077</v>
          </cell>
          <cell r="D5">
            <v>82892</v>
          </cell>
        </row>
        <row r="6">
          <cell r="A6" t="str">
            <v>Font : SERVICLEOP, S.L.</v>
          </cell>
        </row>
      </sheetData>
      <sheetData sheetId="30">
        <row r="1">
          <cell r="A1" t="str">
            <v>4.6. Recaptació grues municipals. 2003</v>
          </cell>
        </row>
        <row r="2">
          <cell r="A2" t="str">
            <v>4.6. Recaudación grúas municipales. 2003</v>
          </cell>
        </row>
        <row r="4">
          <cell r="A4" t="str">
            <v>Enganxaments</v>
          </cell>
          <cell r="B4" t="str">
            <v>Retirades</v>
          </cell>
          <cell r="C4" t="str">
            <v>Custòdies</v>
          </cell>
        </row>
        <row r="5">
          <cell r="A5">
            <v>330616.12</v>
          </cell>
          <cell r="B5">
            <v>5351133.55</v>
          </cell>
          <cell r="C5">
            <v>384306.54</v>
          </cell>
        </row>
        <row r="6">
          <cell r="A6" t="str">
            <v>Font : SERVICLEOP, S.L.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19"/>
  <sheetViews>
    <sheetView tabSelected="1" workbookViewId="0"/>
  </sheetViews>
  <sheetFormatPr baseColWidth="10" defaultColWidth="11.42578125" defaultRowHeight="12.75" x14ac:dyDescent="0.2"/>
  <cols>
    <col min="1" max="1" width="87.28515625" style="1" bestFit="1" customWidth="1"/>
    <col min="2" max="6" width="11.42578125" style="1"/>
    <col min="7" max="7" width="18.7109375" style="1" customWidth="1"/>
    <col min="8" max="16384" width="11.42578125" style="1"/>
  </cols>
  <sheetData>
    <row r="1" spans="1:1" x14ac:dyDescent="0.2">
      <c r="A1" s="8" t="s">
        <v>399</v>
      </c>
    </row>
    <row r="2" spans="1:1" x14ac:dyDescent="0.2">
      <c r="A2" s="84" t="s">
        <v>400</v>
      </c>
    </row>
    <row r="3" spans="1:1" x14ac:dyDescent="0.2">
      <c r="A3" s="84" t="s">
        <v>401</v>
      </c>
    </row>
    <row r="4" spans="1:1" x14ac:dyDescent="0.2">
      <c r="A4" s="84" t="s">
        <v>402</v>
      </c>
    </row>
    <row r="5" spans="1:1" x14ac:dyDescent="0.2">
      <c r="A5" s="84" t="s">
        <v>403</v>
      </c>
    </row>
    <row r="6" spans="1:1" x14ac:dyDescent="0.2">
      <c r="A6" s="85" t="s">
        <v>404</v>
      </c>
    </row>
    <row r="7" spans="1:1" x14ac:dyDescent="0.2">
      <c r="A7" s="85" t="s">
        <v>405</v>
      </c>
    </row>
    <row r="8" spans="1:1" x14ac:dyDescent="0.2">
      <c r="A8" s="85" t="s">
        <v>406</v>
      </c>
    </row>
    <row r="9" spans="1:1" x14ac:dyDescent="0.2">
      <c r="A9" s="84" t="s">
        <v>407</v>
      </c>
    </row>
    <row r="10" spans="1:1" x14ac:dyDescent="0.2">
      <c r="A10" s="84" t="s">
        <v>408</v>
      </c>
    </row>
    <row r="11" spans="1:1" x14ac:dyDescent="0.2">
      <c r="A11" s="84" t="s">
        <v>409</v>
      </c>
    </row>
    <row r="12" spans="1:1" x14ac:dyDescent="0.2">
      <c r="A12" s="85" t="s">
        <v>410</v>
      </c>
    </row>
    <row r="13" spans="1:1" x14ac:dyDescent="0.2">
      <c r="A13" s="85" t="s">
        <v>411</v>
      </c>
    </row>
    <row r="14" spans="1:1" x14ac:dyDescent="0.2">
      <c r="A14" s="85" t="s">
        <v>412</v>
      </c>
    </row>
    <row r="15" spans="1:1" x14ac:dyDescent="0.2">
      <c r="A15" s="85" t="s">
        <v>413</v>
      </c>
    </row>
    <row r="16" spans="1:1" x14ac:dyDescent="0.2">
      <c r="A16" s="85" t="s">
        <v>414</v>
      </c>
    </row>
    <row r="17" spans="1:1" x14ac:dyDescent="0.2">
      <c r="A17" s="85" t="s">
        <v>415</v>
      </c>
    </row>
    <row r="18" spans="1:1" x14ac:dyDescent="0.2">
      <c r="A18" s="85" t="s">
        <v>416</v>
      </c>
    </row>
    <row r="19" spans="1:1" x14ac:dyDescent="0.2">
      <c r="A19" s="85" t="s">
        <v>417</v>
      </c>
    </row>
  </sheetData>
  <phoneticPr fontId="0" type="noConversion"/>
  <pageMargins left="0.59055118110236227" right="0.59055118110236227" top="0.78740157480314965" bottom="0.59055118110236227" header="0.39370078740157483" footer="0"/>
  <pageSetup paperSize="9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W66"/>
  <sheetViews>
    <sheetView workbookViewId="0"/>
  </sheetViews>
  <sheetFormatPr baseColWidth="10" defaultColWidth="11.42578125" defaultRowHeight="12.75" x14ac:dyDescent="0.2"/>
  <cols>
    <col min="1" max="1" width="4.5703125" style="32" customWidth="1"/>
    <col min="2" max="2" width="81.7109375" style="35" customWidth="1"/>
    <col min="3" max="3" width="7.85546875" style="3" customWidth="1"/>
    <col min="4" max="11" width="6.85546875" style="3" customWidth="1"/>
    <col min="12" max="12" width="6.85546875" style="42" customWidth="1"/>
    <col min="13" max="23" width="6.85546875" style="3" customWidth="1"/>
    <col min="24" max="16384" width="11.42578125" style="3"/>
  </cols>
  <sheetData>
    <row r="1" spans="1:23" x14ac:dyDescent="0.2">
      <c r="A1" s="13" t="s">
        <v>406</v>
      </c>
      <c r="B1" s="20"/>
      <c r="C1" s="17"/>
      <c r="D1" s="17"/>
      <c r="E1" s="17"/>
      <c r="F1" s="17"/>
      <c r="G1" s="17"/>
      <c r="H1" s="17"/>
      <c r="I1" s="17"/>
      <c r="J1" s="17"/>
      <c r="K1" s="17"/>
      <c r="L1" s="41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</row>
    <row r="2" spans="1:23" x14ac:dyDescent="0.2">
      <c r="A2" s="16" t="s">
        <v>423</v>
      </c>
      <c r="B2" s="20"/>
      <c r="C2" s="17"/>
      <c r="D2" s="17"/>
      <c r="E2" s="17"/>
      <c r="F2" s="17"/>
      <c r="G2" s="17"/>
      <c r="H2" s="17"/>
      <c r="I2" s="17"/>
      <c r="J2" s="17"/>
      <c r="K2" s="17"/>
      <c r="L2" s="41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x14ac:dyDescent="0.2">
      <c r="A3" s="14"/>
      <c r="B3" s="20"/>
      <c r="C3" s="17"/>
      <c r="D3" s="17"/>
      <c r="E3" s="17"/>
      <c r="F3" s="17"/>
      <c r="G3" s="17"/>
      <c r="H3" s="17"/>
      <c r="I3" s="17"/>
      <c r="J3" s="17"/>
      <c r="K3" s="17"/>
      <c r="L3" s="41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x14ac:dyDescent="0.2">
      <c r="A4" s="116"/>
      <c r="B4" s="122"/>
      <c r="C4" s="123"/>
      <c r="D4" s="123" t="s">
        <v>297</v>
      </c>
      <c r="E4" s="123"/>
      <c r="F4" s="123"/>
      <c r="G4" s="123"/>
      <c r="H4" s="123"/>
      <c r="I4" s="123"/>
      <c r="J4" s="123"/>
      <c r="K4" s="123"/>
      <c r="L4" s="124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</row>
    <row r="5" spans="1:23" ht="24" customHeight="1" x14ac:dyDescent="0.2">
      <c r="A5" s="125" t="s">
        <v>92</v>
      </c>
      <c r="B5" s="120" t="s">
        <v>0</v>
      </c>
      <c r="C5" s="107" t="s">
        <v>128</v>
      </c>
      <c r="D5" s="107" t="s">
        <v>178</v>
      </c>
      <c r="E5" s="107" t="s">
        <v>179</v>
      </c>
      <c r="F5" s="107" t="s">
        <v>180</v>
      </c>
      <c r="G5" s="107" t="s">
        <v>205</v>
      </c>
      <c r="H5" s="107" t="s">
        <v>206</v>
      </c>
      <c r="I5" s="107" t="s">
        <v>207</v>
      </c>
      <c r="J5" s="107" t="s">
        <v>208</v>
      </c>
      <c r="K5" s="107" t="s">
        <v>209</v>
      </c>
      <c r="L5" s="107" t="s">
        <v>210</v>
      </c>
      <c r="M5" s="107" t="s">
        <v>211</v>
      </c>
      <c r="N5" s="107" t="s">
        <v>212</v>
      </c>
      <c r="O5" s="107" t="s">
        <v>213</v>
      </c>
      <c r="P5" s="107" t="s">
        <v>214</v>
      </c>
      <c r="Q5" s="107" t="s">
        <v>215</v>
      </c>
      <c r="R5" s="107" t="s">
        <v>216</v>
      </c>
      <c r="S5" s="107" t="s">
        <v>217</v>
      </c>
      <c r="T5" s="107" t="s">
        <v>218</v>
      </c>
      <c r="U5" s="107" t="s">
        <v>219</v>
      </c>
      <c r="V5" s="107" t="s">
        <v>220</v>
      </c>
      <c r="W5" s="107" t="s">
        <v>144</v>
      </c>
    </row>
    <row r="6" spans="1:23" x14ac:dyDescent="0.2">
      <c r="A6" s="13" t="s">
        <v>123</v>
      </c>
      <c r="B6" s="33"/>
      <c r="C6" s="82">
        <v>33483</v>
      </c>
      <c r="D6" s="82">
        <v>3266</v>
      </c>
      <c r="E6" s="82">
        <v>4317</v>
      </c>
      <c r="F6" s="82">
        <v>3378</v>
      </c>
      <c r="G6" s="82">
        <v>1542</v>
      </c>
      <c r="H6" s="82">
        <v>1311</v>
      </c>
      <c r="I6" s="82">
        <v>2197</v>
      </c>
      <c r="J6" s="82">
        <v>876</v>
      </c>
      <c r="K6" s="82">
        <v>1481</v>
      </c>
      <c r="L6" s="82">
        <v>1008</v>
      </c>
      <c r="M6" s="82">
        <v>2318</v>
      </c>
      <c r="N6" s="82">
        <v>1203</v>
      </c>
      <c r="O6" s="82">
        <v>2108</v>
      </c>
      <c r="P6" s="82">
        <v>1178</v>
      </c>
      <c r="Q6" s="82">
        <v>1014</v>
      </c>
      <c r="R6" s="82">
        <v>1012</v>
      </c>
      <c r="S6" s="82">
        <v>829</v>
      </c>
      <c r="T6" s="82">
        <v>227</v>
      </c>
      <c r="U6" s="82">
        <v>219</v>
      </c>
      <c r="V6" s="82">
        <v>408</v>
      </c>
      <c r="W6" s="82">
        <v>3591</v>
      </c>
    </row>
    <row r="7" spans="1:23" x14ac:dyDescent="0.2">
      <c r="A7" s="19" t="s">
        <v>55</v>
      </c>
      <c r="B7" s="36" t="s">
        <v>384</v>
      </c>
      <c r="C7" s="4">
        <v>242</v>
      </c>
      <c r="D7" s="44">
        <v>9</v>
      </c>
      <c r="E7" s="44">
        <v>25</v>
      </c>
      <c r="F7" s="44">
        <v>12</v>
      </c>
      <c r="G7" s="44">
        <v>13</v>
      </c>
      <c r="H7" s="44">
        <v>12</v>
      </c>
      <c r="I7" s="44">
        <v>13</v>
      </c>
      <c r="J7" s="44">
        <v>6</v>
      </c>
      <c r="K7" s="44">
        <v>14</v>
      </c>
      <c r="L7" s="44">
        <v>9</v>
      </c>
      <c r="M7" s="44">
        <v>20</v>
      </c>
      <c r="N7" s="44">
        <v>7</v>
      </c>
      <c r="O7" s="44">
        <v>21</v>
      </c>
      <c r="P7" s="44">
        <v>5</v>
      </c>
      <c r="Q7" s="44">
        <v>11</v>
      </c>
      <c r="R7" s="44">
        <v>11</v>
      </c>
      <c r="S7" s="44">
        <v>11</v>
      </c>
      <c r="T7" s="44">
        <v>4</v>
      </c>
      <c r="U7" s="44">
        <v>2</v>
      </c>
      <c r="V7" s="44">
        <v>8</v>
      </c>
      <c r="W7" s="44">
        <v>29</v>
      </c>
    </row>
    <row r="8" spans="1:23" x14ac:dyDescent="0.2">
      <c r="A8" s="19" t="s">
        <v>56</v>
      </c>
      <c r="B8" s="36" t="s">
        <v>385</v>
      </c>
      <c r="C8" s="4">
        <v>110</v>
      </c>
      <c r="D8" s="44">
        <v>3</v>
      </c>
      <c r="E8" s="44">
        <v>5</v>
      </c>
      <c r="F8" s="44">
        <v>12</v>
      </c>
      <c r="G8" s="44">
        <v>3</v>
      </c>
      <c r="H8" s="44">
        <v>5</v>
      </c>
      <c r="I8" s="44">
        <v>4</v>
      </c>
      <c r="J8" s="44">
        <v>3</v>
      </c>
      <c r="K8" s="44">
        <v>6</v>
      </c>
      <c r="L8" s="44">
        <v>3</v>
      </c>
      <c r="M8" s="44">
        <v>9</v>
      </c>
      <c r="N8" s="44">
        <v>4</v>
      </c>
      <c r="O8" s="44">
        <v>7</v>
      </c>
      <c r="P8" s="44">
        <v>4</v>
      </c>
      <c r="Q8" s="44">
        <v>4</v>
      </c>
      <c r="R8" s="44">
        <v>5</v>
      </c>
      <c r="S8" s="44">
        <v>3</v>
      </c>
      <c r="T8" s="44">
        <v>3</v>
      </c>
      <c r="U8" s="44">
        <v>6</v>
      </c>
      <c r="V8" s="44">
        <v>3</v>
      </c>
      <c r="W8" s="44">
        <v>18</v>
      </c>
    </row>
    <row r="9" spans="1:23" x14ac:dyDescent="0.2">
      <c r="A9" s="19" t="s">
        <v>57</v>
      </c>
      <c r="B9" s="36" t="s">
        <v>342</v>
      </c>
      <c r="C9" s="4">
        <v>14</v>
      </c>
      <c r="D9" s="44">
        <v>0</v>
      </c>
      <c r="E9" s="44">
        <v>1</v>
      </c>
      <c r="F9" s="44">
        <v>1</v>
      </c>
      <c r="G9" s="44">
        <v>0</v>
      </c>
      <c r="H9" s="44">
        <v>0</v>
      </c>
      <c r="I9" s="44">
        <v>0</v>
      </c>
      <c r="J9" s="44">
        <v>0</v>
      </c>
      <c r="K9" s="44">
        <v>0</v>
      </c>
      <c r="L9" s="44">
        <v>0</v>
      </c>
      <c r="M9" s="44">
        <v>1</v>
      </c>
      <c r="N9" s="44">
        <v>2</v>
      </c>
      <c r="O9" s="44">
        <v>2</v>
      </c>
      <c r="P9" s="44">
        <v>2</v>
      </c>
      <c r="Q9" s="44">
        <v>0</v>
      </c>
      <c r="R9" s="44">
        <v>0</v>
      </c>
      <c r="S9" s="44">
        <v>1</v>
      </c>
      <c r="T9" s="44">
        <v>0</v>
      </c>
      <c r="U9" s="44">
        <v>0</v>
      </c>
      <c r="V9" s="44">
        <v>0</v>
      </c>
      <c r="W9" s="44">
        <v>4</v>
      </c>
    </row>
    <row r="10" spans="1:23" x14ac:dyDescent="0.2">
      <c r="A10" s="17" t="s">
        <v>58</v>
      </c>
      <c r="B10" s="36" t="s">
        <v>388</v>
      </c>
      <c r="C10" s="4">
        <v>21</v>
      </c>
      <c r="D10" s="44">
        <v>0</v>
      </c>
      <c r="E10" s="44">
        <v>3</v>
      </c>
      <c r="F10" s="44">
        <v>1</v>
      </c>
      <c r="G10" s="44">
        <v>3</v>
      </c>
      <c r="H10" s="44">
        <v>0</v>
      </c>
      <c r="I10" s="44">
        <v>0</v>
      </c>
      <c r="J10" s="44">
        <v>0</v>
      </c>
      <c r="K10" s="44">
        <v>0</v>
      </c>
      <c r="L10" s="44">
        <v>0</v>
      </c>
      <c r="M10" s="44">
        <v>1</v>
      </c>
      <c r="N10" s="44">
        <v>4</v>
      </c>
      <c r="O10" s="44">
        <v>0</v>
      </c>
      <c r="P10" s="44">
        <v>1</v>
      </c>
      <c r="Q10" s="44">
        <v>3</v>
      </c>
      <c r="R10" s="44">
        <v>0</v>
      </c>
      <c r="S10" s="44">
        <v>1</v>
      </c>
      <c r="T10" s="44">
        <v>0</v>
      </c>
      <c r="U10" s="44">
        <v>0</v>
      </c>
      <c r="V10" s="44">
        <v>0</v>
      </c>
      <c r="W10" s="44">
        <v>4</v>
      </c>
    </row>
    <row r="11" spans="1:23" x14ac:dyDescent="0.2">
      <c r="A11" s="17" t="s">
        <v>59</v>
      </c>
      <c r="B11" s="36" t="s">
        <v>387</v>
      </c>
      <c r="C11" s="4">
        <v>13</v>
      </c>
      <c r="D11" s="44">
        <v>1</v>
      </c>
      <c r="E11" s="44">
        <v>0</v>
      </c>
      <c r="F11" s="44">
        <v>2</v>
      </c>
      <c r="G11" s="44">
        <v>1</v>
      </c>
      <c r="H11" s="44">
        <v>3</v>
      </c>
      <c r="I11" s="44">
        <v>0</v>
      </c>
      <c r="J11" s="44">
        <v>1</v>
      </c>
      <c r="K11" s="44">
        <v>0</v>
      </c>
      <c r="L11" s="44">
        <v>0</v>
      </c>
      <c r="M11" s="44">
        <v>0</v>
      </c>
      <c r="N11" s="44">
        <v>0</v>
      </c>
      <c r="O11" s="44">
        <v>3</v>
      </c>
      <c r="P11" s="44">
        <v>0</v>
      </c>
      <c r="Q11" s="44">
        <v>1</v>
      </c>
      <c r="R11" s="44">
        <v>0</v>
      </c>
      <c r="S11" s="44">
        <v>0</v>
      </c>
      <c r="T11" s="44">
        <v>0</v>
      </c>
      <c r="U11" s="44">
        <v>0</v>
      </c>
      <c r="V11" s="44">
        <v>0</v>
      </c>
      <c r="W11" s="44">
        <v>1</v>
      </c>
    </row>
    <row r="12" spans="1:23" x14ac:dyDescent="0.2">
      <c r="A12" s="17" t="s">
        <v>60</v>
      </c>
      <c r="B12" s="36" t="s">
        <v>118</v>
      </c>
      <c r="C12" s="4">
        <v>5</v>
      </c>
      <c r="D12" s="44">
        <v>0</v>
      </c>
      <c r="E12" s="44">
        <v>0</v>
      </c>
      <c r="F12" s="44">
        <v>0</v>
      </c>
      <c r="G12" s="44">
        <v>2</v>
      </c>
      <c r="H12" s="44">
        <v>0</v>
      </c>
      <c r="I12" s="44">
        <v>0</v>
      </c>
      <c r="J12" s="44">
        <v>0</v>
      </c>
      <c r="K12" s="44">
        <v>1</v>
      </c>
      <c r="L12" s="44">
        <v>0</v>
      </c>
      <c r="M12" s="44">
        <v>0</v>
      </c>
      <c r="N12" s="44">
        <v>1</v>
      </c>
      <c r="O12" s="44">
        <v>0</v>
      </c>
      <c r="P12" s="44">
        <v>0</v>
      </c>
      <c r="Q12" s="44">
        <v>0</v>
      </c>
      <c r="R12" s="44">
        <v>0</v>
      </c>
      <c r="S12" s="44">
        <v>0</v>
      </c>
      <c r="T12" s="44">
        <v>0</v>
      </c>
      <c r="U12" s="44">
        <v>0</v>
      </c>
      <c r="V12" s="44">
        <v>0</v>
      </c>
      <c r="W12" s="44">
        <v>1</v>
      </c>
    </row>
    <row r="13" spans="1:23" ht="25.5" x14ac:dyDescent="0.2">
      <c r="A13" s="20" t="s">
        <v>61</v>
      </c>
      <c r="B13" s="36" t="s">
        <v>386</v>
      </c>
      <c r="C13" s="4">
        <v>28</v>
      </c>
      <c r="D13" s="44">
        <v>3</v>
      </c>
      <c r="E13" s="44">
        <v>2</v>
      </c>
      <c r="F13" s="44">
        <v>4</v>
      </c>
      <c r="G13" s="44">
        <v>2</v>
      </c>
      <c r="H13" s="44">
        <v>1</v>
      </c>
      <c r="I13" s="44">
        <v>0</v>
      </c>
      <c r="J13" s="44">
        <v>1</v>
      </c>
      <c r="K13" s="44">
        <v>2</v>
      </c>
      <c r="L13" s="44">
        <v>2</v>
      </c>
      <c r="M13" s="44">
        <v>1</v>
      </c>
      <c r="N13" s="44">
        <v>0</v>
      </c>
      <c r="O13" s="44">
        <v>1</v>
      </c>
      <c r="P13" s="44">
        <v>0</v>
      </c>
      <c r="Q13" s="44">
        <v>2</v>
      </c>
      <c r="R13" s="44">
        <v>1</v>
      </c>
      <c r="S13" s="44">
        <v>0</v>
      </c>
      <c r="T13" s="44">
        <v>1</v>
      </c>
      <c r="U13" s="44">
        <v>2</v>
      </c>
      <c r="V13" s="44">
        <v>0</v>
      </c>
      <c r="W13" s="44">
        <v>3</v>
      </c>
    </row>
    <row r="14" spans="1:23" x14ac:dyDescent="0.2">
      <c r="A14" s="17" t="s">
        <v>62</v>
      </c>
      <c r="B14" s="36" t="s">
        <v>121</v>
      </c>
      <c r="C14" s="4">
        <v>54</v>
      </c>
      <c r="D14" s="44">
        <v>3</v>
      </c>
      <c r="E14" s="44">
        <v>5</v>
      </c>
      <c r="F14" s="44">
        <v>3</v>
      </c>
      <c r="G14" s="44">
        <v>2</v>
      </c>
      <c r="H14" s="44">
        <v>2</v>
      </c>
      <c r="I14" s="44">
        <v>3</v>
      </c>
      <c r="J14" s="44">
        <v>0</v>
      </c>
      <c r="K14" s="44">
        <v>0</v>
      </c>
      <c r="L14" s="44">
        <v>0</v>
      </c>
      <c r="M14" s="44">
        <v>7</v>
      </c>
      <c r="N14" s="44">
        <v>2</v>
      </c>
      <c r="O14" s="44">
        <v>9</v>
      </c>
      <c r="P14" s="44">
        <v>2</v>
      </c>
      <c r="Q14" s="44">
        <v>2</v>
      </c>
      <c r="R14" s="44">
        <v>1</v>
      </c>
      <c r="S14" s="44">
        <v>3</v>
      </c>
      <c r="T14" s="44">
        <v>1</v>
      </c>
      <c r="U14" s="44">
        <v>0</v>
      </c>
      <c r="V14" s="44">
        <v>3</v>
      </c>
      <c r="W14" s="44">
        <v>6</v>
      </c>
    </row>
    <row r="15" spans="1:23" x14ac:dyDescent="0.2">
      <c r="A15" s="17" t="s">
        <v>63</v>
      </c>
      <c r="B15" s="36" t="s">
        <v>119</v>
      </c>
      <c r="C15" s="4">
        <v>162</v>
      </c>
      <c r="D15" s="44">
        <v>10</v>
      </c>
      <c r="E15" s="44">
        <v>9</v>
      </c>
      <c r="F15" s="44">
        <v>13</v>
      </c>
      <c r="G15" s="44">
        <v>5</v>
      </c>
      <c r="H15" s="44">
        <v>6</v>
      </c>
      <c r="I15" s="44">
        <v>8</v>
      </c>
      <c r="J15" s="44">
        <v>2</v>
      </c>
      <c r="K15" s="44">
        <v>11</v>
      </c>
      <c r="L15" s="44">
        <v>5</v>
      </c>
      <c r="M15" s="44">
        <v>13</v>
      </c>
      <c r="N15" s="44">
        <v>8</v>
      </c>
      <c r="O15" s="44">
        <v>3</v>
      </c>
      <c r="P15" s="44">
        <v>3</v>
      </c>
      <c r="Q15" s="44">
        <v>8</v>
      </c>
      <c r="R15" s="44">
        <v>6</v>
      </c>
      <c r="S15" s="44">
        <v>7</v>
      </c>
      <c r="T15" s="44">
        <v>1</v>
      </c>
      <c r="U15" s="44">
        <v>0</v>
      </c>
      <c r="V15" s="44">
        <v>5</v>
      </c>
      <c r="W15" s="44">
        <v>39</v>
      </c>
    </row>
    <row r="16" spans="1:23" ht="25.5" x14ac:dyDescent="0.2">
      <c r="A16" s="20" t="s">
        <v>64</v>
      </c>
      <c r="B16" s="36" t="s">
        <v>343</v>
      </c>
      <c r="C16" s="4">
        <v>24</v>
      </c>
      <c r="D16" s="44">
        <v>3</v>
      </c>
      <c r="E16" s="44">
        <v>4</v>
      </c>
      <c r="F16" s="44">
        <v>3</v>
      </c>
      <c r="G16" s="44">
        <v>3</v>
      </c>
      <c r="H16" s="44">
        <v>0</v>
      </c>
      <c r="I16" s="44">
        <v>0</v>
      </c>
      <c r="J16" s="44">
        <v>1</v>
      </c>
      <c r="K16" s="44">
        <v>1</v>
      </c>
      <c r="L16" s="44">
        <v>0</v>
      </c>
      <c r="M16" s="44">
        <v>3</v>
      </c>
      <c r="N16" s="44">
        <v>1</v>
      </c>
      <c r="O16" s="44">
        <v>3</v>
      </c>
      <c r="P16" s="44">
        <v>0</v>
      </c>
      <c r="Q16" s="44">
        <v>0</v>
      </c>
      <c r="R16" s="44">
        <v>0</v>
      </c>
      <c r="S16" s="44">
        <v>1</v>
      </c>
      <c r="T16" s="44">
        <v>0</v>
      </c>
      <c r="U16" s="44">
        <v>0</v>
      </c>
      <c r="V16" s="44">
        <v>0</v>
      </c>
      <c r="W16" s="44">
        <v>1</v>
      </c>
    </row>
    <row r="17" spans="1:23" x14ac:dyDescent="0.2">
      <c r="A17" s="17" t="s">
        <v>65</v>
      </c>
      <c r="B17" s="36" t="s">
        <v>146</v>
      </c>
      <c r="C17" s="4">
        <v>228</v>
      </c>
      <c r="D17" s="44">
        <v>15</v>
      </c>
      <c r="E17" s="44">
        <v>31</v>
      </c>
      <c r="F17" s="44">
        <v>13</v>
      </c>
      <c r="G17" s="44">
        <v>13</v>
      </c>
      <c r="H17" s="44">
        <v>5</v>
      </c>
      <c r="I17" s="44">
        <v>14</v>
      </c>
      <c r="J17" s="44">
        <v>6</v>
      </c>
      <c r="K17" s="44">
        <v>8</v>
      </c>
      <c r="L17" s="44">
        <v>7</v>
      </c>
      <c r="M17" s="44">
        <v>10</v>
      </c>
      <c r="N17" s="44">
        <v>5</v>
      </c>
      <c r="O17" s="44">
        <v>34</v>
      </c>
      <c r="P17" s="44">
        <v>16</v>
      </c>
      <c r="Q17" s="44">
        <v>7</v>
      </c>
      <c r="R17" s="44">
        <v>12</v>
      </c>
      <c r="S17" s="44">
        <v>7</v>
      </c>
      <c r="T17" s="44">
        <v>3</v>
      </c>
      <c r="U17" s="44">
        <v>1</v>
      </c>
      <c r="V17" s="44">
        <v>0</v>
      </c>
      <c r="W17" s="44">
        <v>21</v>
      </c>
    </row>
    <row r="18" spans="1:23" x14ac:dyDescent="0.2">
      <c r="A18" s="17" t="s">
        <v>66</v>
      </c>
      <c r="B18" s="36" t="s">
        <v>158</v>
      </c>
      <c r="C18" s="4">
        <v>336</v>
      </c>
      <c r="D18" s="44">
        <v>22</v>
      </c>
      <c r="E18" s="44">
        <v>34</v>
      </c>
      <c r="F18" s="44">
        <v>36</v>
      </c>
      <c r="G18" s="44">
        <v>23</v>
      </c>
      <c r="H18" s="44">
        <v>18</v>
      </c>
      <c r="I18" s="44">
        <v>17</v>
      </c>
      <c r="J18" s="44">
        <v>14</v>
      </c>
      <c r="K18" s="44">
        <v>18</v>
      </c>
      <c r="L18" s="44">
        <v>9</v>
      </c>
      <c r="M18" s="44">
        <v>22</v>
      </c>
      <c r="N18" s="44">
        <v>8</v>
      </c>
      <c r="O18" s="44">
        <v>19</v>
      </c>
      <c r="P18" s="44">
        <v>13</v>
      </c>
      <c r="Q18" s="44">
        <v>10</v>
      </c>
      <c r="R18" s="44">
        <v>16</v>
      </c>
      <c r="S18" s="44">
        <v>13</v>
      </c>
      <c r="T18" s="44">
        <v>3</v>
      </c>
      <c r="U18" s="44">
        <v>5</v>
      </c>
      <c r="V18" s="44">
        <v>3</v>
      </c>
      <c r="W18" s="44">
        <v>33</v>
      </c>
    </row>
    <row r="19" spans="1:23" x14ac:dyDescent="0.2">
      <c r="A19" s="17" t="s">
        <v>67</v>
      </c>
      <c r="B19" s="36" t="s">
        <v>162</v>
      </c>
      <c r="C19" s="4">
        <v>503</v>
      </c>
      <c r="D19" s="44">
        <v>41</v>
      </c>
      <c r="E19" s="44">
        <v>66</v>
      </c>
      <c r="F19" s="44">
        <v>60</v>
      </c>
      <c r="G19" s="44">
        <v>19</v>
      </c>
      <c r="H19" s="44">
        <v>33</v>
      </c>
      <c r="I19" s="44">
        <v>17</v>
      </c>
      <c r="J19" s="44">
        <v>17</v>
      </c>
      <c r="K19" s="44">
        <v>25</v>
      </c>
      <c r="L19" s="44">
        <v>23</v>
      </c>
      <c r="M19" s="44">
        <v>42</v>
      </c>
      <c r="N19" s="44">
        <v>15</v>
      </c>
      <c r="O19" s="44">
        <v>40</v>
      </c>
      <c r="P19" s="44">
        <v>18</v>
      </c>
      <c r="Q19" s="44">
        <v>18</v>
      </c>
      <c r="R19" s="44">
        <v>12</v>
      </c>
      <c r="S19" s="44">
        <v>8</v>
      </c>
      <c r="T19" s="44">
        <v>6</v>
      </c>
      <c r="U19" s="44">
        <v>0</v>
      </c>
      <c r="V19" s="44">
        <v>9</v>
      </c>
      <c r="W19" s="44">
        <v>34</v>
      </c>
    </row>
    <row r="20" spans="1:23" x14ac:dyDescent="0.2">
      <c r="A20" s="17" t="s">
        <v>68</v>
      </c>
      <c r="B20" s="36" t="s">
        <v>159</v>
      </c>
      <c r="C20" s="4">
        <v>1722</v>
      </c>
      <c r="D20" s="44">
        <v>236</v>
      </c>
      <c r="E20" s="44">
        <v>298</v>
      </c>
      <c r="F20" s="44">
        <v>210</v>
      </c>
      <c r="G20" s="44">
        <v>56</v>
      </c>
      <c r="H20" s="44">
        <v>57</v>
      </c>
      <c r="I20" s="44">
        <v>170</v>
      </c>
      <c r="J20" s="44">
        <v>34</v>
      </c>
      <c r="K20" s="44">
        <v>47</v>
      </c>
      <c r="L20" s="44">
        <v>36</v>
      </c>
      <c r="M20" s="44">
        <v>91</v>
      </c>
      <c r="N20" s="44">
        <v>54</v>
      </c>
      <c r="O20" s="44">
        <v>100</v>
      </c>
      <c r="P20" s="44">
        <v>79</v>
      </c>
      <c r="Q20" s="44">
        <v>70</v>
      </c>
      <c r="R20" s="44">
        <v>39</v>
      </c>
      <c r="S20" s="44">
        <v>38</v>
      </c>
      <c r="T20" s="44">
        <v>15</v>
      </c>
      <c r="U20" s="44">
        <v>3</v>
      </c>
      <c r="V20" s="44">
        <v>14</v>
      </c>
      <c r="W20" s="44">
        <v>75</v>
      </c>
    </row>
    <row r="21" spans="1:23" x14ac:dyDescent="0.2">
      <c r="A21" s="17" t="s">
        <v>69</v>
      </c>
      <c r="B21" s="36" t="s">
        <v>160</v>
      </c>
      <c r="C21" s="4">
        <v>607</v>
      </c>
      <c r="D21" s="44">
        <v>39</v>
      </c>
      <c r="E21" s="44">
        <v>57</v>
      </c>
      <c r="F21" s="44">
        <v>42</v>
      </c>
      <c r="G21" s="44">
        <v>34</v>
      </c>
      <c r="H21" s="44">
        <v>25</v>
      </c>
      <c r="I21" s="44">
        <v>36</v>
      </c>
      <c r="J21" s="44">
        <v>12</v>
      </c>
      <c r="K21" s="44">
        <v>37</v>
      </c>
      <c r="L21" s="44">
        <v>20</v>
      </c>
      <c r="M21" s="44">
        <v>45</v>
      </c>
      <c r="N21" s="44">
        <v>24</v>
      </c>
      <c r="O21" s="44">
        <v>45</v>
      </c>
      <c r="P21" s="44">
        <v>37</v>
      </c>
      <c r="Q21" s="44">
        <v>31</v>
      </c>
      <c r="R21" s="44">
        <v>31</v>
      </c>
      <c r="S21" s="44">
        <v>13</v>
      </c>
      <c r="T21" s="44">
        <v>1</v>
      </c>
      <c r="U21" s="44">
        <v>7</v>
      </c>
      <c r="V21" s="44">
        <v>12</v>
      </c>
      <c r="W21" s="44">
        <v>59</v>
      </c>
    </row>
    <row r="22" spans="1:23" s="39" customFormat="1" x14ac:dyDescent="0.2">
      <c r="A22" s="37" t="s">
        <v>70</v>
      </c>
      <c r="B22" s="38" t="s">
        <v>161</v>
      </c>
      <c r="C22" s="4">
        <v>356</v>
      </c>
      <c r="D22" s="44">
        <v>55</v>
      </c>
      <c r="E22" s="83">
        <v>48</v>
      </c>
      <c r="F22" s="83">
        <v>35</v>
      </c>
      <c r="G22" s="83">
        <v>16</v>
      </c>
      <c r="H22" s="83">
        <v>13</v>
      </c>
      <c r="I22" s="83">
        <v>17</v>
      </c>
      <c r="J22" s="83">
        <v>10</v>
      </c>
      <c r="K22" s="83">
        <v>16</v>
      </c>
      <c r="L22" s="83">
        <v>7</v>
      </c>
      <c r="M22" s="83">
        <v>17</v>
      </c>
      <c r="N22" s="83">
        <v>11</v>
      </c>
      <c r="O22" s="83">
        <v>31</v>
      </c>
      <c r="P22" s="83">
        <v>13</v>
      </c>
      <c r="Q22" s="83">
        <v>3</v>
      </c>
      <c r="R22" s="83">
        <v>7</v>
      </c>
      <c r="S22" s="83">
        <v>4</v>
      </c>
      <c r="T22" s="83">
        <v>2</v>
      </c>
      <c r="U22" s="83">
        <v>1</v>
      </c>
      <c r="V22" s="83">
        <v>3</v>
      </c>
      <c r="W22" s="83">
        <v>47</v>
      </c>
    </row>
    <row r="23" spans="1:23" s="39" customFormat="1" x14ac:dyDescent="0.2">
      <c r="A23" s="37">
        <v>244</v>
      </c>
      <c r="B23" s="38" t="s">
        <v>328</v>
      </c>
      <c r="C23" s="4">
        <v>8</v>
      </c>
      <c r="D23" s="44">
        <v>1</v>
      </c>
      <c r="E23" s="83">
        <v>1</v>
      </c>
      <c r="F23" s="83">
        <v>1</v>
      </c>
      <c r="G23" s="83">
        <v>0</v>
      </c>
      <c r="H23" s="83">
        <v>0</v>
      </c>
      <c r="I23" s="83">
        <v>0</v>
      </c>
      <c r="J23" s="83">
        <v>0</v>
      </c>
      <c r="K23" s="83">
        <v>0</v>
      </c>
      <c r="L23" s="83">
        <v>0</v>
      </c>
      <c r="M23" s="83">
        <v>1</v>
      </c>
      <c r="N23" s="83">
        <v>0</v>
      </c>
      <c r="O23" s="83">
        <v>0</v>
      </c>
      <c r="P23" s="83">
        <v>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83">
        <v>1</v>
      </c>
      <c r="W23" s="83">
        <v>2</v>
      </c>
    </row>
    <row r="24" spans="1:23" s="39" customFormat="1" x14ac:dyDescent="0.2">
      <c r="A24" s="37">
        <v>245</v>
      </c>
      <c r="B24" s="38" t="s">
        <v>327</v>
      </c>
      <c r="C24" s="4">
        <v>7</v>
      </c>
      <c r="D24" s="44">
        <v>0</v>
      </c>
      <c r="E24" s="83">
        <v>0</v>
      </c>
      <c r="F24" s="83">
        <v>1</v>
      </c>
      <c r="G24" s="83">
        <v>0</v>
      </c>
      <c r="H24" s="83">
        <v>1</v>
      </c>
      <c r="I24" s="83">
        <v>1</v>
      </c>
      <c r="J24" s="83">
        <v>0</v>
      </c>
      <c r="K24" s="83">
        <v>1</v>
      </c>
      <c r="L24" s="83">
        <v>0</v>
      </c>
      <c r="M24" s="83">
        <v>0</v>
      </c>
      <c r="N24" s="83">
        <v>0</v>
      </c>
      <c r="O24" s="83">
        <v>1</v>
      </c>
      <c r="P24" s="83">
        <v>1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83">
        <v>0</v>
      </c>
      <c r="W24" s="83">
        <v>1</v>
      </c>
    </row>
    <row r="25" spans="1:23" s="39" customFormat="1" x14ac:dyDescent="0.2">
      <c r="A25" s="37" t="s">
        <v>71</v>
      </c>
      <c r="B25" s="38" t="s">
        <v>363</v>
      </c>
      <c r="C25" s="4">
        <v>108</v>
      </c>
      <c r="D25" s="44">
        <v>5</v>
      </c>
      <c r="E25" s="83">
        <v>11</v>
      </c>
      <c r="F25" s="83">
        <v>8</v>
      </c>
      <c r="G25" s="83">
        <v>2</v>
      </c>
      <c r="H25" s="83">
        <v>3</v>
      </c>
      <c r="I25" s="83">
        <v>5</v>
      </c>
      <c r="J25" s="83">
        <v>4</v>
      </c>
      <c r="K25" s="83">
        <v>6</v>
      </c>
      <c r="L25" s="83">
        <v>3</v>
      </c>
      <c r="M25" s="83">
        <v>5</v>
      </c>
      <c r="N25" s="83">
        <v>8</v>
      </c>
      <c r="O25" s="83">
        <v>5</v>
      </c>
      <c r="P25" s="83">
        <v>1</v>
      </c>
      <c r="Q25" s="83">
        <v>4</v>
      </c>
      <c r="R25" s="83">
        <v>4</v>
      </c>
      <c r="S25" s="83">
        <v>3</v>
      </c>
      <c r="T25" s="83">
        <v>0</v>
      </c>
      <c r="U25" s="83">
        <v>1</v>
      </c>
      <c r="V25" s="83">
        <v>0</v>
      </c>
      <c r="W25" s="83">
        <v>30</v>
      </c>
    </row>
    <row r="26" spans="1:23" x14ac:dyDescent="0.2">
      <c r="A26" s="17">
        <v>251</v>
      </c>
      <c r="B26" s="36" t="s">
        <v>147</v>
      </c>
      <c r="C26" s="4">
        <v>1492</v>
      </c>
      <c r="D26" s="44">
        <v>75</v>
      </c>
      <c r="E26" s="44">
        <v>110</v>
      </c>
      <c r="F26" s="44">
        <v>101</v>
      </c>
      <c r="G26" s="44">
        <v>88</v>
      </c>
      <c r="H26" s="44">
        <v>42</v>
      </c>
      <c r="I26" s="44">
        <v>83</v>
      </c>
      <c r="J26" s="44">
        <v>44</v>
      </c>
      <c r="K26" s="44">
        <v>81</v>
      </c>
      <c r="L26" s="44">
        <v>47</v>
      </c>
      <c r="M26" s="44">
        <v>122</v>
      </c>
      <c r="N26" s="44">
        <v>44</v>
      </c>
      <c r="O26" s="44">
        <v>101</v>
      </c>
      <c r="P26" s="44">
        <v>41</v>
      </c>
      <c r="Q26" s="44">
        <v>34</v>
      </c>
      <c r="R26" s="44">
        <v>42</v>
      </c>
      <c r="S26" s="44">
        <v>36</v>
      </c>
      <c r="T26" s="44">
        <v>17</v>
      </c>
      <c r="U26" s="44">
        <v>18</v>
      </c>
      <c r="V26" s="44">
        <v>30</v>
      </c>
      <c r="W26" s="44">
        <v>336</v>
      </c>
    </row>
    <row r="27" spans="1:23" x14ac:dyDescent="0.2">
      <c r="A27" s="17" t="s">
        <v>72</v>
      </c>
      <c r="B27" s="36" t="s">
        <v>163</v>
      </c>
      <c r="C27" s="4">
        <v>15</v>
      </c>
      <c r="D27" s="44">
        <v>1</v>
      </c>
      <c r="E27" s="44">
        <v>2</v>
      </c>
      <c r="F27" s="44">
        <v>1</v>
      </c>
      <c r="G27" s="44">
        <v>0</v>
      </c>
      <c r="H27" s="44">
        <v>2</v>
      </c>
      <c r="I27" s="44">
        <v>0</v>
      </c>
      <c r="J27" s="44">
        <v>0</v>
      </c>
      <c r="K27" s="44">
        <v>1</v>
      </c>
      <c r="L27" s="44">
        <v>0</v>
      </c>
      <c r="M27" s="44">
        <v>3</v>
      </c>
      <c r="N27" s="44">
        <v>1</v>
      </c>
      <c r="O27" s="44">
        <v>1</v>
      </c>
      <c r="P27" s="44">
        <v>0</v>
      </c>
      <c r="Q27" s="44">
        <v>0</v>
      </c>
      <c r="R27" s="44">
        <v>0</v>
      </c>
      <c r="S27" s="44">
        <v>0</v>
      </c>
      <c r="T27" s="44">
        <v>0</v>
      </c>
      <c r="U27" s="44">
        <v>0</v>
      </c>
      <c r="V27" s="44">
        <v>1</v>
      </c>
      <c r="W27" s="44">
        <v>2</v>
      </c>
    </row>
    <row r="28" spans="1:23" x14ac:dyDescent="0.2">
      <c r="A28" s="17" t="s">
        <v>73</v>
      </c>
      <c r="B28" s="36" t="s">
        <v>1</v>
      </c>
      <c r="C28" s="4">
        <v>1082</v>
      </c>
      <c r="D28" s="44">
        <v>50</v>
      </c>
      <c r="E28" s="44">
        <v>87</v>
      </c>
      <c r="F28" s="44">
        <v>96</v>
      </c>
      <c r="G28" s="44">
        <v>59</v>
      </c>
      <c r="H28" s="44">
        <v>43</v>
      </c>
      <c r="I28" s="44">
        <v>59</v>
      </c>
      <c r="J28" s="44">
        <v>36</v>
      </c>
      <c r="K28" s="44">
        <v>51</v>
      </c>
      <c r="L28" s="44">
        <v>53</v>
      </c>
      <c r="M28" s="44">
        <v>70</v>
      </c>
      <c r="N28" s="44">
        <v>37</v>
      </c>
      <c r="O28" s="44">
        <v>74</v>
      </c>
      <c r="P28" s="44">
        <v>25</v>
      </c>
      <c r="Q28" s="44">
        <v>24</v>
      </c>
      <c r="R28" s="44">
        <v>38</v>
      </c>
      <c r="S28" s="44">
        <v>30</v>
      </c>
      <c r="T28" s="44">
        <v>9</v>
      </c>
      <c r="U28" s="44">
        <v>9</v>
      </c>
      <c r="V28" s="44">
        <v>19</v>
      </c>
      <c r="W28" s="44">
        <v>213</v>
      </c>
    </row>
    <row r="29" spans="1:23" x14ac:dyDescent="0.2">
      <c r="A29" s="17" t="s">
        <v>74</v>
      </c>
      <c r="B29" s="36" t="s">
        <v>164</v>
      </c>
      <c r="C29" s="4">
        <v>16</v>
      </c>
      <c r="D29" s="44">
        <v>0</v>
      </c>
      <c r="E29" s="44">
        <v>0</v>
      </c>
      <c r="F29" s="44">
        <v>1</v>
      </c>
      <c r="G29" s="44">
        <v>0</v>
      </c>
      <c r="H29" s="44">
        <v>0</v>
      </c>
      <c r="I29" s="44">
        <v>0</v>
      </c>
      <c r="J29" s="44">
        <v>0</v>
      </c>
      <c r="K29" s="44">
        <v>2</v>
      </c>
      <c r="L29" s="44">
        <v>0</v>
      </c>
      <c r="M29" s="44">
        <v>0</v>
      </c>
      <c r="N29" s="44">
        <v>2</v>
      </c>
      <c r="O29" s="44">
        <v>2</v>
      </c>
      <c r="P29" s="44">
        <v>0</v>
      </c>
      <c r="Q29" s="44">
        <v>0</v>
      </c>
      <c r="R29" s="44">
        <v>0</v>
      </c>
      <c r="S29" s="44">
        <v>1</v>
      </c>
      <c r="T29" s="44">
        <v>0</v>
      </c>
      <c r="U29" s="44">
        <v>1</v>
      </c>
      <c r="V29" s="44">
        <v>0</v>
      </c>
      <c r="W29" s="44">
        <v>7</v>
      </c>
    </row>
    <row r="30" spans="1:23" x14ac:dyDescent="0.2">
      <c r="A30" s="17">
        <v>269</v>
      </c>
      <c r="B30" s="36" t="s">
        <v>2</v>
      </c>
      <c r="C30" s="4">
        <v>40</v>
      </c>
      <c r="D30" s="44">
        <v>2</v>
      </c>
      <c r="E30" s="44">
        <v>3</v>
      </c>
      <c r="F30" s="44">
        <v>2</v>
      </c>
      <c r="G30" s="44">
        <v>1</v>
      </c>
      <c r="H30" s="44">
        <v>1</v>
      </c>
      <c r="I30" s="44">
        <v>2</v>
      </c>
      <c r="J30" s="44">
        <v>0</v>
      </c>
      <c r="K30" s="44">
        <v>3</v>
      </c>
      <c r="L30" s="44">
        <v>0</v>
      </c>
      <c r="M30" s="44">
        <v>2</v>
      </c>
      <c r="N30" s="44">
        <v>5</v>
      </c>
      <c r="O30" s="44">
        <v>2</v>
      </c>
      <c r="P30" s="44">
        <v>1</v>
      </c>
      <c r="Q30" s="44">
        <v>2</v>
      </c>
      <c r="R30" s="44">
        <v>0</v>
      </c>
      <c r="S30" s="44">
        <v>2</v>
      </c>
      <c r="T30" s="44">
        <v>1</v>
      </c>
      <c r="U30" s="44">
        <v>1</v>
      </c>
      <c r="V30" s="44">
        <v>0</v>
      </c>
      <c r="W30" s="44">
        <v>10</v>
      </c>
    </row>
    <row r="31" spans="1:23" x14ac:dyDescent="0.2">
      <c r="A31" s="17" t="s">
        <v>75</v>
      </c>
      <c r="B31" s="36" t="s">
        <v>165</v>
      </c>
      <c r="C31" s="4">
        <v>1075</v>
      </c>
      <c r="D31" s="44">
        <v>61</v>
      </c>
      <c r="E31" s="44">
        <v>74</v>
      </c>
      <c r="F31" s="44">
        <v>77</v>
      </c>
      <c r="G31" s="44">
        <v>54</v>
      </c>
      <c r="H31" s="44">
        <v>51</v>
      </c>
      <c r="I31" s="44">
        <v>41</v>
      </c>
      <c r="J31" s="44">
        <v>37</v>
      </c>
      <c r="K31" s="44">
        <v>71</v>
      </c>
      <c r="L31" s="44">
        <v>46</v>
      </c>
      <c r="M31" s="44">
        <v>92</v>
      </c>
      <c r="N31" s="44">
        <v>55</v>
      </c>
      <c r="O31" s="44">
        <v>73</v>
      </c>
      <c r="P31" s="44">
        <v>44</v>
      </c>
      <c r="Q31" s="44">
        <v>27</v>
      </c>
      <c r="R31" s="44">
        <v>49</v>
      </c>
      <c r="S31" s="44">
        <v>30</v>
      </c>
      <c r="T31" s="44">
        <v>10</v>
      </c>
      <c r="U31" s="44">
        <v>16</v>
      </c>
      <c r="V31" s="44">
        <v>18</v>
      </c>
      <c r="W31" s="44">
        <v>149</v>
      </c>
    </row>
    <row r="32" spans="1:23" x14ac:dyDescent="0.2">
      <c r="A32" s="17" t="s">
        <v>76</v>
      </c>
      <c r="B32" s="36" t="s">
        <v>166</v>
      </c>
      <c r="C32" s="4">
        <v>1066</v>
      </c>
      <c r="D32" s="44">
        <v>107</v>
      </c>
      <c r="E32" s="44">
        <v>130</v>
      </c>
      <c r="F32" s="44">
        <v>127</v>
      </c>
      <c r="G32" s="44">
        <v>43</v>
      </c>
      <c r="H32" s="44">
        <v>47</v>
      </c>
      <c r="I32" s="44">
        <v>48</v>
      </c>
      <c r="J32" s="44">
        <v>26</v>
      </c>
      <c r="K32" s="44">
        <v>58</v>
      </c>
      <c r="L32" s="44">
        <v>33</v>
      </c>
      <c r="M32" s="44">
        <v>68</v>
      </c>
      <c r="N32" s="44">
        <v>58</v>
      </c>
      <c r="O32" s="44">
        <v>68</v>
      </c>
      <c r="P32" s="44">
        <v>45</v>
      </c>
      <c r="Q32" s="44">
        <v>33</v>
      </c>
      <c r="R32" s="44">
        <v>28</v>
      </c>
      <c r="S32" s="44">
        <v>16</v>
      </c>
      <c r="T32" s="44">
        <v>7</v>
      </c>
      <c r="U32" s="44">
        <v>13</v>
      </c>
      <c r="V32" s="44">
        <v>17</v>
      </c>
      <c r="W32" s="44">
        <v>94</v>
      </c>
    </row>
    <row r="33" spans="1:23" x14ac:dyDescent="0.2">
      <c r="A33" s="17" t="s">
        <v>77</v>
      </c>
      <c r="B33" s="36" t="s">
        <v>167</v>
      </c>
      <c r="C33" s="4">
        <v>4815</v>
      </c>
      <c r="D33" s="44">
        <v>892</v>
      </c>
      <c r="E33" s="44">
        <v>1245</v>
      </c>
      <c r="F33" s="44">
        <v>531</v>
      </c>
      <c r="G33" s="44">
        <v>111</v>
      </c>
      <c r="H33" s="44">
        <v>126</v>
      </c>
      <c r="I33" s="44">
        <v>423</v>
      </c>
      <c r="J33" s="44">
        <v>75</v>
      </c>
      <c r="K33" s="44">
        <v>131</v>
      </c>
      <c r="L33" s="44">
        <v>101</v>
      </c>
      <c r="M33" s="44">
        <v>338</v>
      </c>
      <c r="N33" s="44">
        <v>92</v>
      </c>
      <c r="O33" s="44">
        <v>196</v>
      </c>
      <c r="P33" s="44">
        <v>107</v>
      </c>
      <c r="Q33" s="44">
        <v>79</v>
      </c>
      <c r="R33" s="44">
        <v>97</v>
      </c>
      <c r="S33" s="44">
        <v>45</v>
      </c>
      <c r="T33" s="44">
        <v>20</v>
      </c>
      <c r="U33" s="44">
        <v>12</v>
      </c>
      <c r="V33" s="44">
        <v>34</v>
      </c>
      <c r="W33" s="44">
        <v>160</v>
      </c>
    </row>
    <row r="34" spans="1:23" x14ac:dyDescent="0.2">
      <c r="A34" s="17" t="s">
        <v>78</v>
      </c>
      <c r="B34" s="36" t="s">
        <v>168</v>
      </c>
      <c r="C34" s="4">
        <v>834</v>
      </c>
      <c r="D34" s="44">
        <v>119</v>
      </c>
      <c r="E34" s="44">
        <v>146</v>
      </c>
      <c r="F34" s="44">
        <v>105</v>
      </c>
      <c r="G34" s="44">
        <v>45</v>
      </c>
      <c r="H34" s="44">
        <v>13</v>
      </c>
      <c r="I34" s="44">
        <v>57</v>
      </c>
      <c r="J34" s="44">
        <v>18</v>
      </c>
      <c r="K34" s="44">
        <v>34</v>
      </c>
      <c r="L34" s="44">
        <v>30</v>
      </c>
      <c r="M34" s="44">
        <v>50</v>
      </c>
      <c r="N34" s="44">
        <v>14</v>
      </c>
      <c r="O34" s="44">
        <v>53</v>
      </c>
      <c r="P34" s="44">
        <v>26</v>
      </c>
      <c r="Q34" s="44">
        <v>18</v>
      </c>
      <c r="R34" s="44">
        <v>21</v>
      </c>
      <c r="S34" s="44">
        <v>21</v>
      </c>
      <c r="T34" s="44">
        <v>10</v>
      </c>
      <c r="U34" s="44">
        <v>1</v>
      </c>
      <c r="V34" s="44">
        <v>8</v>
      </c>
      <c r="W34" s="44">
        <v>45</v>
      </c>
    </row>
    <row r="35" spans="1:23" x14ac:dyDescent="0.2">
      <c r="A35" s="17" t="s">
        <v>79</v>
      </c>
      <c r="B35" s="36" t="s">
        <v>169</v>
      </c>
      <c r="C35" s="4">
        <v>1282</v>
      </c>
      <c r="D35" s="44">
        <v>100</v>
      </c>
      <c r="E35" s="44">
        <v>138</v>
      </c>
      <c r="F35" s="44">
        <v>130</v>
      </c>
      <c r="G35" s="44">
        <v>71</v>
      </c>
      <c r="H35" s="44">
        <v>60</v>
      </c>
      <c r="I35" s="44">
        <v>63</v>
      </c>
      <c r="J35" s="44">
        <v>34</v>
      </c>
      <c r="K35" s="44">
        <v>69</v>
      </c>
      <c r="L35" s="44">
        <v>35</v>
      </c>
      <c r="M35" s="44">
        <v>100</v>
      </c>
      <c r="N35" s="44">
        <v>63</v>
      </c>
      <c r="O35" s="44">
        <v>88</v>
      </c>
      <c r="P35" s="44">
        <v>46</v>
      </c>
      <c r="Q35" s="44">
        <v>47</v>
      </c>
      <c r="R35" s="44">
        <v>42</v>
      </c>
      <c r="S35" s="44">
        <v>44</v>
      </c>
      <c r="T35" s="44">
        <v>15</v>
      </c>
      <c r="U35" s="44">
        <v>8</v>
      </c>
      <c r="V35" s="44">
        <v>10</v>
      </c>
      <c r="W35" s="44">
        <v>119</v>
      </c>
    </row>
    <row r="36" spans="1:23" x14ac:dyDescent="0.2">
      <c r="A36" s="17" t="s">
        <v>80</v>
      </c>
      <c r="B36" s="36" t="s">
        <v>170</v>
      </c>
      <c r="C36" s="4">
        <v>1276</v>
      </c>
      <c r="D36" s="44">
        <v>89</v>
      </c>
      <c r="E36" s="44">
        <v>106</v>
      </c>
      <c r="F36" s="44">
        <v>112</v>
      </c>
      <c r="G36" s="44">
        <v>65</v>
      </c>
      <c r="H36" s="44">
        <v>69</v>
      </c>
      <c r="I36" s="44">
        <v>57</v>
      </c>
      <c r="J36" s="44">
        <v>42</v>
      </c>
      <c r="K36" s="44">
        <v>73</v>
      </c>
      <c r="L36" s="44">
        <v>37</v>
      </c>
      <c r="M36" s="44">
        <v>119</v>
      </c>
      <c r="N36" s="44">
        <v>60</v>
      </c>
      <c r="O36" s="44">
        <v>114</v>
      </c>
      <c r="P36" s="44">
        <v>55</v>
      </c>
      <c r="Q36" s="44">
        <v>44</v>
      </c>
      <c r="R36" s="44">
        <v>39</v>
      </c>
      <c r="S36" s="44">
        <v>61</v>
      </c>
      <c r="T36" s="44">
        <v>4</v>
      </c>
      <c r="U36" s="44">
        <v>10</v>
      </c>
      <c r="V36" s="44">
        <v>11</v>
      </c>
      <c r="W36" s="44">
        <v>109</v>
      </c>
    </row>
    <row r="37" spans="1:23" x14ac:dyDescent="0.2">
      <c r="A37" s="17" t="s">
        <v>81</v>
      </c>
      <c r="B37" s="36" t="s">
        <v>171</v>
      </c>
      <c r="C37" s="4">
        <v>2308</v>
      </c>
      <c r="D37" s="44">
        <v>256</v>
      </c>
      <c r="E37" s="44">
        <v>237</v>
      </c>
      <c r="F37" s="44">
        <v>305</v>
      </c>
      <c r="G37" s="44">
        <v>96</v>
      </c>
      <c r="H37" s="44">
        <v>126</v>
      </c>
      <c r="I37" s="44">
        <v>135</v>
      </c>
      <c r="J37" s="44">
        <v>60</v>
      </c>
      <c r="K37" s="44">
        <v>99</v>
      </c>
      <c r="L37" s="44">
        <v>67</v>
      </c>
      <c r="M37" s="44">
        <v>138</v>
      </c>
      <c r="N37" s="44">
        <v>83</v>
      </c>
      <c r="O37" s="44">
        <v>141</v>
      </c>
      <c r="P37" s="44">
        <v>119</v>
      </c>
      <c r="Q37" s="44">
        <v>94</v>
      </c>
      <c r="R37" s="44">
        <v>67</v>
      </c>
      <c r="S37" s="44">
        <v>44</v>
      </c>
      <c r="T37" s="44">
        <v>10</v>
      </c>
      <c r="U37" s="44">
        <v>11</v>
      </c>
      <c r="V37" s="44">
        <v>27</v>
      </c>
      <c r="W37" s="44">
        <v>193</v>
      </c>
    </row>
    <row r="38" spans="1:23" x14ac:dyDescent="0.2">
      <c r="A38" s="17" t="s">
        <v>82</v>
      </c>
      <c r="B38" s="36" t="s">
        <v>3</v>
      </c>
      <c r="C38" s="4">
        <v>1291</v>
      </c>
      <c r="D38" s="44">
        <v>157</v>
      </c>
      <c r="E38" s="44">
        <v>128</v>
      </c>
      <c r="F38" s="44">
        <v>123</v>
      </c>
      <c r="G38" s="44">
        <v>56</v>
      </c>
      <c r="H38" s="44">
        <v>52</v>
      </c>
      <c r="I38" s="44">
        <v>107</v>
      </c>
      <c r="J38" s="44">
        <v>35</v>
      </c>
      <c r="K38" s="44">
        <v>59</v>
      </c>
      <c r="L38" s="44">
        <v>37</v>
      </c>
      <c r="M38" s="44">
        <v>75</v>
      </c>
      <c r="N38" s="44">
        <v>36</v>
      </c>
      <c r="O38" s="44">
        <v>98</v>
      </c>
      <c r="P38" s="44">
        <v>47</v>
      </c>
      <c r="Q38" s="44">
        <v>23</v>
      </c>
      <c r="R38" s="44">
        <v>40</v>
      </c>
      <c r="S38" s="44">
        <v>28</v>
      </c>
      <c r="T38" s="44">
        <v>15</v>
      </c>
      <c r="U38" s="44">
        <v>10</v>
      </c>
      <c r="V38" s="44">
        <v>19</v>
      </c>
      <c r="W38" s="44">
        <v>146</v>
      </c>
    </row>
    <row r="39" spans="1:23" x14ac:dyDescent="0.2">
      <c r="A39" s="17" t="s">
        <v>83</v>
      </c>
      <c r="B39" s="36" t="s">
        <v>174</v>
      </c>
      <c r="C39" s="4">
        <v>50</v>
      </c>
      <c r="D39" s="44">
        <v>0</v>
      </c>
      <c r="E39" s="44">
        <v>2</v>
      </c>
      <c r="F39" s="44">
        <v>1</v>
      </c>
      <c r="G39" s="44">
        <v>1</v>
      </c>
      <c r="H39" s="44">
        <v>3</v>
      </c>
      <c r="I39" s="44">
        <v>2</v>
      </c>
      <c r="J39" s="44">
        <v>2</v>
      </c>
      <c r="K39" s="44">
        <v>4</v>
      </c>
      <c r="L39" s="44">
        <v>1</v>
      </c>
      <c r="M39" s="44">
        <v>3</v>
      </c>
      <c r="N39" s="44">
        <v>2</v>
      </c>
      <c r="O39" s="44">
        <v>3</v>
      </c>
      <c r="P39" s="44">
        <v>2</v>
      </c>
      <c r="Q39" s="44">
        <v>3</v>
      </c>
      <c r="R39" s="44">
        <v>5</v>
      </c>
      <c r="S39" s="44">
        <v>2</v>
      </c>
      <c r="T39" s="44">
        <v>0</v>
      </c>
      <c r="U39" s="44">
        <v>1</v>
      </c>
      <c r="V39" s="44">
        <v>2</v>
      </c>
      <c r="W39" s="44">
        <v>11</v>
      </c>
    </row>
    <row r="40" spans="1:23" x14ac:dyDescent="0.2">
      <c r="A40" s="17" t="s">
        <v>84</v>
      </c>
      <c r="B40" s="36" t="s">
        <v>172</v>
      </c>
      <c r="C40" s="4">
        <v>2602</v>
      </c>
      <c r="D40" s="44">
        <v>160</v>
      </c>
      <c r="E40" s="44">
        <v>246</v>
      </c>
      <c r="F40" s="44">
        <v>233</v>
      </c>
      <c r="G40" s="44">
        <v>108</v>
      </c>
      <c r="H40" s="44">
        <v>112</v>
      </c>
      <c r="I40" s="44">
        <v>110</v>
      </c>
      <c r="J40" s="44">
        <v>79</v>
      </c>
      <c r="K40" s="44">
        <v>126</v>
      </c>
      <c r="L40" s="44">
        <v>85</v>
      </c>
      <c r="M40" s="44">
        <v>179</v>
      </c>
      <c r="N40" s="44">
        <v>155</v>
      </c>
      <c r="O40" s="44">
        <v>172</v>
      </c>
      <c r="P40" s="44">
        <v>98</v>
      </c>
      <c r="Q40" s="44">
        <v>104</v>
      </c>
      <c r="R40" s="44">
        <v>85</v>
      </c>
      <c r="S40" s="44">
        <v>70</v>
      </c>
      <c r="T40" s="44">
        <v>19</v>
      </c>
      <c r="U40" s="44">
        <v>21</v>
      </c>
      <c r="V40" s="44">
        <v>35</v>
      </c>
      <c r="W40" s="44">
        <v>405</v>
      </c>
    </row>
    <row r="41" spans="1:23" x14ac:dyDescent="0.2">
      <c r="A41" s="17" t="s">
        <v>85</v>
      </c>
      <c r="B41" s="36" t="s">
        <v>389</v>
      </c>
      <c r="C41" s="4">
        <v>5683</v>
      </c>
      <c r="D41" s="44">
        <v>432</v>
      </c>
      <c r="E41" s="44">
        <v>620</v>
      </c>
      <c r="F41" s="44">
        <v>589</v>
      </c>
      <c r="G41" s="44">
        <v>364</v>
      </c>
      <c r="H41" s="44">
        <v>194</v>
      </c>
      <c r="I41" s="44">
        <v>539</v>
      </c>
      <c r="J41" s="44">
        <v>136</v>
      </c>
      <c r="K41" s="44">
        <v>218</v>
      </c>
      <c r="L41" s="44">
        <v>163</v>
      </c>
      <c r="M41" s="44">
        <v>395</v>
      </c>
      <c r="N41" s="44">
        <v>147</v>
      </c>
      <c r="O41" s="44">
        <v>382</v>
      </c>
      <c r="P41" s="44">
        <v>181</v>
      </c>
      <c r="Q41" s="44">
        <v>167</v>
      </c>
      <c r="R41" s="44">
        <v>170</v>
      </c>
      <c r="S41" s="44">
        <v>145</v>
      </c>
      <c r="T41" s="44">
        <v>21</v>
      </c>
      <c r="U41" s="44">
        <v>29</v>
      </c>
      <c r="V41" s="44">
        <v>62</v>
      </c>
      <c r="W41" s="44">
        <v>729</v>
      </c>
    </row>
    <row r="42" spans="1:23" x14ac:dyDescent="0.2">
      <c r="A42" s="17" t="s">
        <v>86</v>
      </c>
      <c r="B42" s="36" t="s">
        <v>175</v>
      </c>
      <c r="C42" s="4">
        <v>232</v>
      </c>
      <c r="D42" s="44">
        <v>13</v>
      </c>
      <c r="E42" s="44">
        <v>29</v>
      </c>
      <c r="F42" s="44">
        <v>24</v>
      </c>
      <c r="G42" s="44">
        <v>9</v>
      </c>
      <c r="H42" s="44">
        <v>9</v>
      </c>
      <c r="I42" s="44">
        <v>8</v>
      </c>
      <c r="J42" s="44">
        <v>9</v>
      </c>
      <c r="K42" s="44">
        <v>19</v>
      </c>
      <c r="L42" s="44">
        <v>12</v>
      </c>
      <c r="M42" s="44">
        <v>16</v>
      </c>
      <c r="N42" s="44">
        <v>14</v>
      </c>
      <c r="O42" s="44">
        <v>13</v>
      </c>
      <c r="P42" s="44">
        <v>8</v>
      </c>
      <c r="Q42" s="44">
        <v>6</v>
      </c>
      <c r="R42" s="44">
        <v>11</v>
      </c>
      <c r="S42" s="44">
        <v>7</v>
      </c>
      <c r="T42" s="44">
        <v>0</v>
      </c>
      <c r="U42" s="44">
        <v>4</v>
      </c>
      <c r="V42" s="44">
        <v>3</v>
      </c>
      <c r="W42" s="44">
        <v>18</v>
      </c>
    </row>
    <row r="43" spans="1:23" x14ac:dyDescent="0.2">
      <c r="A43" s="17" t="s">
        <v>87</v>
      </c>
      <c r="B43" s="36" t="s">
        <v>176</v>
      </c>
      <c r="C43" s="4">
        <v>136</v>
      </c>
      <c r="D43" s="44">
        <v>13</v>
      </c>
      <c r="E43" s="44">
        <v>13</v>
      </c>
      <c r="F43" s="44">
        <v>14</v>
      </c>
      <c r="G43" s="44">
        <v>9</v>
      </c>
      <c r="H43" s="44">
        <v>3</v>
      </c>
      <c r="I43" s="44">
        <v>9</v>
      </c>
      <c r="J43" s="44">
        <v>3</v>
      </c>
      <c r="K43" s="44">
        <v>4</v>
      </c>
      <c r="L43" s="44">
        <v>4</v>
      </c>
      <c r="M43" s="44">
        <v>7</v>
      </c>
      <c r="N43" s="44">
        <v>8</v>
      </c>
      <c r="O43" s="44">
        <v>12</v>
      </c>
      <c r="P43" s="44">
        <v>4</v>
      </c>
      <c r="Q43" s="44">
        <v>7</v>
      </c>
      <c r="R43" s="44">
        <v>3</v>
      </c>
      <c r="S43" s="44">
        <v>5</v>
      </c>
      <c r="T43" s="44">
        <v>0</v>
      </c>
      <c r="U43" s="44">
        <v>0</v>
      </c>
      <c r="V43" s="44">
        <v>1</v>
      </c>
      <c r="W43" s="44">
        <v>17</v>
      </c>
    </row>
    <row r="44" spans="1:23" x14ac:dyDescent="0.2">
      <c r="A44" s="17" t="s">
        <v>88</v>
      </c>
      <c r="B44" s="36" t="s">
        <v>173</v>
      </c>
      <c r="C44" s="4">
        <v>1476</v>
      </c>
      <c r="D44" s="44">
        <v>136</v>
      </c>
      <c r="E44" s="44">
        <v>204</v>
      </c>
      <c r="F44" s="44">
        <v>144</v>
      </c>
      <c r="G44" s="44">
        <v>51</v>
      </c>
      <c r="H44" s="44">
        <v>81</v>
      </c>
      <c r="I44" s="44">
        <v>60</v>
      </c>
      <c r="J44" s="44">
        <v>48</v>
      </c>
      <c r="K44" s="44">
        <v>63</v>
      </c>
      <c r="L44" s="44">
        <v>42</v>
      </c>
      <c r="M44" s="44">
        <v>107</v>
      </c>
      <c r="N44" s="44">
        <v>72</v>
      </c>
      <c r="O44" s="44">
        <v>62</v>
      </c>
      <c r="P44" s="44">
        <v>48</v>
      </c>
      <c r="Q44" s="44">
        <v>58</v>
      </c>
      <c r="R44" s="44">
        <v>55</v>
      </c>
      <c r="S44" s="44">
        <v>66</v>
      </c>
      <c r="T44" s="44">
        <v>10</v>
      </c>
      <c r="U44" s="44">
        <v>10</v>
      </c>
      <c r="V44" s="44">
        <v>20</v>
      </c>
      <c r="W44" s="44">
        <v>139</v>
      </c>
    </row>
    <row r="45" spans="1:23" x14ac:dyDescent="0.2">
      <c r="A45" s="17" t="s">
        <v>89</v>
      </c>
      <c r="B45" s="36" t="s">
        <v>120</v>
      </c>
      <c r="C45" s="4">
        <v>158</v>
      </c>
      <c r="D45" s="44">
        <v>11</v>
      </c>
      <c r="E45" s="44">
        <v>14</v>
      </c>
      <c r="F45" s="44">
        <v>17</v>
      </c>
      <c r="G45" s="44">
        <v>11</v>
      </c>
      <c r="H45" s="44">
        <v>6</v>
      </c>
      <c r="I45" s="44">
        <v>9</v>
      </c>
      <c r="J45" s="44">
        <v>9</v>
      </c>
      <c r="K45" s="44">
        <v>17</v>
      </c>
      <c r="L45" s="44">
        <v>9</v>
      </c>
      <c r="M45" s="44">
        <v>10</v>
      </c>
      <c r="N45" s="44">
        <v>7</v>
      </c>
      <c r="O45" s="44">
        <v>6</v>
      </c>
      <c r="P45" s="44">
        <v>6</v>
      </c>
      <c r="Q45" s="44">
        <v>5</v>
      </c>
      <c r="R45" s="44">
        <v>4</v>
      </c>
      <c r="S45" s="44">
        <v>9</v>
      </c>
      <c r="T45" s="44">
        <v>2</v>
      </c>
      <c r="U45" s="44">
        <v>1</v>
      </c>
      <c r="V45" s="44">
        <v>5</v>
      </c>
      <c r="W45" s="44">
        <v>0</v>
      </c>
    </row>
    <row r="46" spans="1:23" x14ac:dyDescent="0.2">
      <c r="A46" s="17" t="s">
        <v>90</v>
      </c>
      <c r="B46" s="36" t="s">
        <v>4</v>
      </c>
      <c r="C46" s="4">
        <v>721</v>
      </c>
      <c r="D46" s="44">
        <v>55</v>
      </c>
      <c r="E46" s="44">
        <v>51</v>
      </c>
      <c r="F46" s="44">
        <v>58</v>
      </c>
      <c r="G46" s="44">
        <v>32</v>
      </c>
      <c r="H46" s="44">
        <v>41</v>
      </c>
      <c r="I46" s="44">
        <v>20</v>
      </c>
      <c r="J46" s="44">
        <v>26</v>
      </c>
      <c r="K46" s="44">
        <v>46</v>
      </c>
      <c r="L46" s="44">
        <v>34</v>
      </c>
      <c r="M46" s="44">
        <v>49</v>
      </c>
      <c r="N46" s="44">
        <v>31</v>
      </c>
      <c r="O46" s="44">
        <v>45</v>
      </c>
      <c r="P46" s="44">
        <v>32</v>
      </c>
      <c r="Q46" s="44">
        <v>24</v>
      </c>
      <c r="R46" s="44">
        <v>26</v>
      </c>
      <c r="S46" s="44">
        <v>21</v>
      </c>
      <c r="T46" s="44">
        <v>6</v>
      </c>
      <c r="U46" s="44">
        <v>8</v>
      </c>
      <c r="V46" s="44">
        <v>9</v>
      </c>
      <c r="W46" s="44">
        <v>107</v>
      </c>
    </row>
    <row r="47" spans="1:23" x14ac:dyDescent="0.2">
      <c r="A47" s="17" t="s">
        <v>91</v>
      </c>
      <c r="B47" s="36" t="s">
        <v>177</v>
      </c>
      <c r="C47" s="4">
        <v>1285</v>
      </c>
      <c r="D47" s="44">
        <v>91</v>
      </c>
      <c r="E47" s="44">
        <v>132</v>
      </c>
      <c r="F47" s="44">
        <v>130</v>
      </c>
      <c r="G47" s="44">
        <v>71</v>
      </c>
      <c r="H47" s="44">
        <v>46</v>
      </c>
      <c r="I47" s="44">
        <v>60</v>
      </c>
      <c r="J47" s="44">
        <v>46</v>
      </c>
      <c r="K47" s="44">
        <v>59</v>
      </c>
      <c r="L47" s="44">
        <v>48</v>
      </c>
      <c r="M47" s="44">
        <v>87</v>
      </c>
      <c r="N47" s="44">
        <v>63</v>
      </c>
      <c r="O47" s="44">
        <v>78</v>
      </c>
      <c r="P47" s="44">
        <v>47</v>
      </c>
      <c r="Q47" s="44">
        <v>41</v>
      </c>
      <c r="R47" s="44">
        <v>45</v>
      </c>
      <c r="S47" s="44">
        <v>33</v>
      </c>
      <c r="T47" s="44">
        <v>11</v>
      </c>
      <c r="U47" s="44">
        <v>7</v>
      </c>
      <c r="V47" s="44">
        <v>16</v>
      </c>
      <c r="W47" s="44">
        <v>174</v>
      </c>
    </row>
    <row r="48" spans="1:23" x14ac:dyDescent="0.2">
      <c r="A48" s="1" t="s">
        <v>332</v>
      </c>
      <c r="C48" s="81"/>
      <c r="L48" s="3"/>
    </row>
    <row r="49" spans="3:12" x14ac:dyDescent="0.2">
      <c r="C49" s="81"/>
      <c r="L49" s="3"/>
    </row>
    <row r="50" spans="3:12" x14ac:dyDescent="0.2">
      <c r="C50" s="81"/>
      <c r="L50" s="3"/>
    </row>
    <row r="51" spans="3:12" x14ac:dyDescent="0.2">
      <c r="C51" s="81"/>
      <c r="L51" s="3"/>
    </row>
    <row r="52" spans="3:12" x14ac:dyDescent="0.2">
      <c r="C52" s="27"/>
    </row>
    <row r="53" spans="3:12" x14ac:dyDescent="0.2">
      <c r="C53" s="27"/>
    </row>
    <row r="54" spans="3:12" x14ac:dyDescent="0.2">
      <c r="C54" s="27"/>
    </row>
    <row r="55" spans="3:12" x14ac:dyDescent="0.2">
      <c r="C55" s="27"/>
    </row>
    <row r="56" spans="3:12" x14ac:dyDescent="0.2">
      <c r="C56" s="27"/>
    </row>
    <row r="57" spans="3:12" x14ac:dyDescent="0.2">
      <c r="C57" s="27"/>
    </row>
    <row r="58" spans="3:12" x14ac:dyDescent="0.2">
      <c r="C58" s="27"/>
    </row>
    <row r="59" spans="3:12" x14ac:dyDescent="0.2">
      <c r="C59" s="27"/>
    </row>
    <row r="60" spans="3:12" x14ac:dyDescent="0.2">
      <c r="C60" s="27"/>
    </row>
    <row r="61" spans="3:12" x14ac:dyDescent="0.2">
      <c r="C61" s="27"/>
    </row>
    <row r="62" spans="3:12" x14ac:dyDescent="0.2">
      <c r="C62" s="27"/>
    </row>
    <row r="63" spans="3:12" x14ac:dyDescent="0.2">
      <c r="C63" s="27"/>
    </row>
    <row r="64" spans="3:12" x14ac:dyDescent="0.2">
      <c r="C64" s="27"/>
    </row>
    <row r="65" spans="3:3" x14ac:dyDescent="0.2">
      <c r="C65" s="27"/>
    </row>
    <row r="66" spans="3:3" x14ac:dyDescent="0.2">
      <c r="C66" s="27"/>
    </row>
  </sheetData>
  <phoneticPr fontId="0" type="noConversion"/>
  <pageMargins left="0" right="0" top="0.19685039370078741" bottom="0.19685039370078741" header="0.39370078740157483" footer="0"/>
  <pageSetup paperSize="9" scale="70" fitToHeight="2" orientation="landscape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17"/>
  <sheetViews>
    <sheetView workbookViewId="0"/>
  </sheetViews>
  <sheetFormatPr baseColWidth="10" defaultColWidth="11.42578125" defaultRowHeight="12.75" x14ac:dyDescent="0.2"/>
  <cols>
    <col min="1" max="1" width="30" style="1" customWidth="1"/>
    <col min="2" max="2" width="8.7109375" style="1" customWidth="1"/>
    <col min="3" max="3" width="8.5703125" style="1" customWidth="1"/>
    <col min="4" max="4" width="13.5703125" style="3" customWidth="1"/>
    <col min="5" max="5" width="8.5703125" style="1" customWidth="1"/>
    <col min="6" max="6" width="13.5703125" style="1" customWidth="1"/>
    <col min="7" max="7" width="8.5703125" style="1" customWidth="1"/>
    <col min="8" max="8" width="13.5703125" style="1" customWidth="1"/>
    <col min="9" max="9" width="8.5703125" style="1" customWidth="1"/>
    <col min="10" max="10" width="13.5703125" style="1" customWidth="1"/>
    <col min="11" max="11" width="8.5703125" style="1" customWidth="1"/>
    <col min="12" max="16384" width="11.42578125" style="1"/>
  </cols>
  <sheetData>
    <row r="1" spans="1:11" x14ac:dyDescent="0.2">
      <c r="A1" s="8" t="s">
        <v>407</v>
      </c>
    </row>
    <row r="2" spans="1:11" x14ac:dyDescent="0.2">
      <c r="A2" s="1" t="s">
        <v>424</v>
      </c>
    </row>
    <row r="3" spans="1:11" x14ac:dyDescent="0.2">
      <c r="D3" s="1"/>
    </row>
    <row r="4" spans="1:11" s="2" customFormat="1" ht="38.25" x14ac:dyDescent="0.2">
      <c r="A4" s="110"/>
      <c r="B4" s="110" t="s">
        <v>123</v>
      </c>
      <c r="C4" s="110" t="s">
        <v>122</v>
      </c>
      <c r="D4" s="110" t="s">
        <v>301</v>
      </c>
      <c r="E4" s="110" t="s">
        <v>122</v>
      </c>
      <c r="F4" s="110" t="s">
        <v>302</v>
      </c>
      <c r="G4" s="110" t="s">
        <v>122</v>
      </c>
      <c r="H4" s="110" t="s">
        <v>303</v>
      </c>
      <c r="I4" s="110" t="s">
        <v>122</v>
      </c>
      <c r="J4" s="110" t="s">
        <v>117</v>
      </c>
      <c r="K4" s="110" t="s">
        <v>122</v>
      </c>
    </row>
    <row r="5" spans="1:11" s="30" customFormat="1" x14ac:dyDescent="0.2">
      <c r="A5" s="29" t="s">
        <v>128</v>
      </c>
      <c r="B5" s="25">
        <v>5007</v>
      </c>
      <c r="C5" s="80">
        <v>1</v>
      </c>
      <c r="D5" s="25">
        <v>779</v>
      </c>
      <c r="E5" s="80">
        <v>1</v>
      </c>
      <c r="F5" s="25">
        <v>144</v>
      </c>
      <c r="G5" s="80">
        <v>1</v>
      </c>
      <c r="H5" s="25">
        <v>1217</v>
      </c>
      <c r="I5" s="80">
        <v>1</v>
      </c>
      <c r="J5" s="25">
        <v>2867</v>
      </c>
      <c r="K5" s="80">
        <v>1</v>
      </c>
    </row>
    <row r="6" spans="1:11" s="69" customFormat="1" x14ac:dyDescent="0.2">
      <c r="A6" s="49" t="s">
        <v>345</v>
      </c>
      <c r="B6" s="25"/>
      <c r="C6" s="51"/>
      <c r="D6" s="51"/>
      <c r="E6" s="51"/>
      <c r="F6" s="51"/>
      <c r="G6" s="51"/>
      <c r="H6" s="51"/>
      <c r="I6" s="51"/>
      <c r="J6" s="51"/>
      <c r="K6" s="51"/>
    </row>
    <row r="7" spans="1:11" s="69" customFormat="1" x14ac:dyDescent="0.2">
      <c r="A7" s="50" t="s">
        <v>181</v>
      </c>
      <c r="B7" s="7">
        <v>52</v>
      </c>
      <c r="C7" s="76">
        <v>1.0385460355502297E-2</v>
      </c>
      <c r="D7" s="51">
        <v>6</v>
      </c>
      <c r="E7" s="76">
        <v>7.7021822849807449E-3</v>
      </c>
      <c r="F7" s="51">
        <v>0</v>
      </c>
      <c r="G7" s="76">
        <v>0</v>
      </c>
      <c r="H7" s="51">
        <v>6</v>
      </c>
      <c r="I7" s="76">
        <v>4.9301561216105174E-3</v>
      </c>
      <c r="J7" s="51">
        <v>40</v>
      </c>
      <c r="K7" s="76">
        <v>1.3951866062085804E-2</v>
      </c>
    </row>
    <row r="8" spans="1:11" s="69" customFormat="1" x14ac:dyDescent="0.2">
      <c r="A8" s="50" t="s">
        <v>189</v>
      </c>
      <c r="B8" s="7">
        <v>154</v>
      </c>
      <c r="C8" s="76">
        <v>3.0756940283602957E-2</v>
      </c>
      <c r="D8" s="51">
        <v>76</v>
      </c>
      <c r="E8" s="76">
        <v>9.7560975609756101E-2</v>
      </c>
      <c r="F8" s="51">
        <v>1</v>
      </c>
      <c r="G8" s="76">
        <v>6.9444444444444441E-3</v>
      </c>
      <c r="H8" s="51">
        <v>19</v>
      </c>
      <c r="I8" s="76">
        <v>1.5612161051766639E-2</v>
      </c>
      <c r="J8" s="51">
        <v>58</v>
      </c>
      <c r="K8" s="76">
        <v>2.0230205790024415E-2</v>
      </c>
    </row>
    <row r="9" spans="1:11" s="69" customFormat="1" x14ac:dyDescent="0.2">
      <c r="A9" s="50" t="s">
        <v>190</v>
      </c>
      <c r="B9" s="7">
        <v>67</v>
      </c>
      <c r="C9" s="76">
        <v>1.3381266227281806E-2</v>
      </c>
      <c r="D9" s="51">
        <v>7</v>
      </c>
      <c r="E9" s="76">
        <v>8.9858793324775355E-3</v>
      </c>
      <c r="F9" s="51">
        <v>4</v>
      </c>
      <c r="G9" s="76">
        <v>2.7777777777777776E-2</v>
      </c>
      <c r="H9" s="51">
        <v>8</v>
      </c>
      <c r="I9" s="76">
        <v>6.5735414954806899E-3</v>
      </c>
      <c r="J9" s="51">
        <v>48</v>
      </c>
      <c r="K9" s="76">
        <v>1.6742239274502965E-2</v>
      </c>
    </row>
    <row r="10" spans="1:11" s="69" customFormat="1" x14ac:dyDescent="0.2">
      <c r="A10" s="50" t="s">
        <v>191</v>
      </c>
      <c r="B10" s="7">
        <v>42</v>
      </c>
      <c r="C10" s="76">
        <v>8.3882564409826239E-3</v>
      </c>
      <c r="D10" s="51">
        <v>0</v>
      </c>
      <c r="E10" s="76">
        <v>0</v>
      </c>
      <c r="F10" s="51">
        <v>1</v>
      </c>
      <c r="G10" s="76">
        <v>6.9444444444444441E-3</v>
      </c>
      <c r="H10" s="51">
        <v>4</v>
      </c>
      <c r="I10" s="76">
        <v>3.286770747740345E-3</v>
      </c>
      <c r="J10" s="51">
        <v>37</v>
      </c>
      <c r="K10" s="76">
        <v>1.2905476107429368E-2</v>
      </c>
    </row>
    <row r="11" spans="1:11" s="69" customFormat="1" x14ac:dyDescent="0.2">
      <c r="A11" s="50" t="s">
        <v>192</v>
      </c>
      <c r="B11" s="7">
        <v>86</v>
      </c>
      <c r="C11" s="76">
        <v>1.7175953664869185E-2</v>
      </c>
      <c r="D11" s="51">
        <v>4</v>
      </c>
      <c r="E11" s="76">
        <v>5.1347881899871627E-3</v>
      </c>
      <c r="F11" s="51">
        <v>3</v>
      </c>
      <c r="G11" s="76">
        <v>2.0833333333333332E-2</v>
      </c>
      <c r="H11" s="51">
        <v>8</v>
      </c>
      <c r="I11" s="76">
        <v>6.5735414954806899E-3</v>
      </c>
      <c r="J11" s="51">
        <v>71</v>
      </c>
      <c r="K11" s="76">
        <v>2.4764562260202301E-2</v>
      </c>
    </row>
    <row r="12" spans="1:11" s="69" customFormat="1" x14ac:dyDescent="0.2">
      <c r="A12" s="50" t="s">
        <v>221</v>
      </c>
      <c r="B12" s="7">
        <v>290</v>
      </c>
      <c r="C12" s="76">
        <v>5.7918913521070502E-2</v>
      </c>
      <c r="D12" s="51">
        <v>103</v>
      </c>
      <c r="E12" s="76">
        <v>0.13222079589216945</v>
      </c>
      <c r="F12" s="51">
        <v>5</v>
      </c>
      <c r="G12" s="76">
        <v>3.4722222222222224E-2</v>
      </c>
      <c r="H12" s="51">
        <v>36</v>
      </c>
      <c r="I12" s="76">
        <v>2.9580936729663106E-2</v>
      </c>
      <c r="J12" s="51">
        <v>146</v>
      </c>
      <c r="K12" s="76">
        <v>5.0924311126613185E-2</v>
      </c>
    </row>
    <row r="13" spans="1:11" s="69" customFormat="1" x14ac:dyDescent="0.2">
      <c r="A13" s="49" t="s">
        <v>202</v>
      </c>
      <c r="B13" s="7"/>
      <c r="C13" s="76"/>
      <c r="D13" s="51"/>
      <c r="E13" s="76"/>
      <c r="F13" s="51"/>
      <c r="G13" s="76"/>
      <c r="H13" s="51"/>
      <c r="I13" s="76"/>
      <c r="J13" s="51"/>
      <c r="K13" s="76"/>
    </row>
    <row r="14" spans="1:11" s="69" customFormat="1" x14ac:dyDescent="0.2">
      <c r="A14" s="50" t="s">
        <v>222</v>
      </c>
      <c r="B14" s="7">
        <v>234</v>
      </c>
      <c r="C14" s="76">
        <v>4.6734571599760334E-2</v>
      </c>
      <c r="D14" s="51">
        <v>15</v>
      </c>
      <c r="E14" s="76">
        <v>1.9255455712451863E-2</v>
      </c>
      <c r="F14" s="51">
        <v>5</v>
      </c>
      <c r="G14" s="76">
        <v>3.4722222222222224E-2</v>
      </c>
      <c r="H14" s="51">
        <v>41</v>
      </c>
      <c r="I14" s="76">
        <v>3.3689400164338537E-2</v>
      </c>
      <c r="J14" s="51">
        <v>173</v>
      </c>
      <c r="K14" s="76">
        <v>6.0341820718521101E-2</v>
      </c>
    </row>
    <row r="15" spans="1:11" s="69" customFormat="1" x14ac:dyDescent="0.2">
      <c r="A15" s="50" t="s">
        <v>183</v>
      </c>
      <c r="B15" s="7">
        <v>269</v>
      </c>
      <c r="C15" s="76">
        <v>5.3724785300579191E-2</v>
      </c>
      <c r="D15" s="51">
        <v>154</v>
      </c>
      <c r="E15" s="76">
        <v>0.19768934531450577</v>
      </c>
      <c r="F15" s="51">
        <v>3</v>
      </c>
      <c r="G15" s="76">
        <v>2.0833333333333332E-2</v>
      </c>
      <c r="H15" s="51">
        <v>29</v>
      </c>
      <c r="I15" s="76">
        <v>2.3829087921117501E-2</v>
      </c>
      <c r="J15" s="51">
        <v>83</v>
      </c>
      <c r="K15" s="76">
        <v>2.8950122078828043E-2</v>
      </c>
    </row>
    <row r="16" spans="1:11" s="69" customFormat="1" x14ac:dyDescent="0.2">
      <c r="A16" s="50" t="s">
        <v>223</v>
      </c>
      <c r="B16" s="7">
        <v>140</v>
      </c>
      <c r="C16" s="76">
        <v>2.7960854803275415E-2</v>
      </c>
      <c r="D16" s="51">
        <v>33</v>
      </c>
      <c r="E16" s="76">
        <v>4.2362002567394093E-2</v>
      </c>
      <c r="F16" s="51">
        <v>8</v>
      </c>
      <c r="G16" s="76">
        <v>5.5555555555555552E-2</v>
      </c>
      <c r="H16" s="51">
        <v>12</v>
      </c>
      <c r="I16" s="76">
        <v>9.8603122432210349E-3</v>
      </c>
      <c r="J16" s="51">
        <v>87</v>
      </c>
      <c r="K16" s="76">
        <v>3.0345308685036623E-2</v>
      </c>
    </row>
    <row r="17" spans="1:11" s="69" customFormat="1" x14ac:dyDescent="0.2">
      <c r="A17" s="49" t="s">
        <v>347</v>
      </c>
      <c r="B17" s="7"/>
      <c r="C17" s="76"/>
      <c r="D17" s="51"/>
      <c r="E17" s="76"/>
      <c r="F17" s="51"/>
      <c r="G17" s="76"/>
      <c r="H17" s="51"/>
      <c r="I17" s="76"/>
      <c r="J17" s="51"/>
      <c r="K17" s="76"/>
    </row>
    <row r="18" spans="1:11" s="69" customFormat="1" x14ac:dyDescent="0.2">
      <c r="A18" s="50" t="s">
        <v>195</v>
      </c>
      <c r="B18" s="7">
        <v>87</v>
      </c>
      <c r="C18" s="76">
        <v>1.737567405632115E-2</v>
      </c>
      <c r="D18" s="51">
        <v>8</v>
      </c>
      <c r="E18" s="76">
        <v>1.0269576379974325E-2</v>
      </c>
      <c r="F18" s="51">
        <v>1</v>
      </c>
      <c r="G18" s="76">
        <v>6.9444444444444441E-3</v>
      </c>
      <c r="H18" s="51">
        <v>23</v>
      </c>
      <c r="I18" s="76">
        <v>1.8898931799506986E-2</v>
      </c>
      <c r="J18" s="51">
        <v>55</v>
      </c>
      <c r="K18" s="76">
        <v>1.918381583536798E-2</v>
      </c>
    </row>
    <row r="19" spans="1:11" s="69" customFormat="1" x14ac:dyDescent="0.2">
      <c r="A19" s="50" t="s">
        <v>193</v>
      </c>
      <c r="B19" s="7">
        <v>81</v>
      </c>
      <c r="C19" s="76">
        <v>1.6177351707609346E-2</v>
      </c>
      <c r="D19" s="51">
        <v>28</v>
      </c>
      <c r="E19" s="76">
        <v>3.5943517329910142E-2</v>
      </c>
      <c r="F19" s="51">
        <v>0</v>
      </c>
      <c r="G19" s="76">
        <v>0</v>
      </c>
      <c r="H19" s="51">
        <v>14</v>
      </c>
      <c r="I19" s="76">
        <v>1.1503697617091208E-2</v>
      </c>
      <c r="J19" s="51">
        <v>39</v>
      </c>
      <c r="K19" s="76">
        <v>1.3603069410533658E-2</v>
      </c>
    </row>
    <row r="20" spans="1:11" s="69" customFormat="1" x14ac:dyDescent="0.2">
      <c r="A20" s="50" t="s">
        <v>196</v>
      </c>
      <c r="B20" s="7">
        <v>102</v>
      </c>
      <c r="C20" s="76">
        <v>2.037147992810066E-2</v>
      </c>
      <c r="D20" s="51">
        <v>5</v>
      </c>
      <c r="E20" s="76">
        <v>6.4184852374839542E-3</v>
      </c>
      <c r="F20" s="51">
        <v>4</v>
      </c>
      <c r="G20" s="76">
        <v>2.7777777777777776E-2</v>
      </c>
      <c r="H20" s="51">
        <v>34</v>
      </c>
      <c r="I20" s="76">
        <v>2.7937551355792935E-2</v>
      </c>
      <c r="J20" s="51">
        <v>59</v>
      </c>
      <c r="K20" s="76">
        <v>2.0579002441576563E-2</v>
      </c>
    </row>
    <row r="21" spans="1:11" s="69" customFormat="1" x14ac:dyDescent="0.2">
      <c r="A21" s="50" t="s">
        <v>226</v>
      </c>
      <c r="B21" s="7">
        <v>148</v>
      </c>
      <c r="C21" s="76">
        <v>2.9558617934891153E-2</v>
      </c>
      <c r="D21" s="51">
        <v>7</v>
      </c>
      <c r="E21" s="76">
        <v>8.9858793324775355E-3</v>
      </c>
      <c r="F21" s="51">
        <v>5</v>
      </c>
      <c r="G21" s="76">
        <v>3.4722222222222224E-2</v>
      </c>
      <c r="H21" s="51">
        <v>26</v>
      </c>
      <c r="I21" s="76">
        <v>2.1364009860312245E-2</v>
      </c>
      <c r="J21" s="51">
        <v>110</v>
      </c>
      <c r="K21" s="76">
        <v>3.8367631670735959E-2</v>
      </c>
    </row>
    <row r="22" spans="1:11" s="69" customFormat="1" x14ac:dyDescent="0.2">
      <c r="A22" s="49" t="s">
        <v>348</v>
      </c>
      <c r="B22" s="7"/>
      <c r="C22" s="76"/>
      <c r="D22" s="51"/>
      <c r="E22" s="76"/>
      <c r="F22" s="51"/>
      <c r="G22" s="76"/>
      <c r="H22" s="51"/>
      <c r="I22" s="76"/>
      <c r="J22" s="51"/>
      <c r="K22" s="76"/>
    </row>
    <row r="23" spans="1:11" s="69" customFormat="1" x14ac:dyDescent="0.2">
      <c r="A23" s="50" t="s">
        <v>227</v>
      </c>
      <c r="B23" s="7">
        <v>73</v>
      </c>
      <c r="C23" s="76">
        <v>1.457958857599361E-2</v>
      </c>
      <c r="D23" s="51">
        <v>6</v>
      </c>
      <c r="E23" s="76">
        <v>7.7021822849807449E-3</v>
      </c>
      <c r="F23" s="51">
        <v>2</v>
      </c>
      <c r="G23" s="76">
        <v>1.3888888888888888E-2</v>
      </c>
      <c r="H23" s="51">
        <v>19</v>
      </c>
      <c r="I23" s="76">
        <v>1.5612161051766639E-2</v>
      </c>
      <c r="J23" s="51">
        <v>46</v>
      </c>
      <c r="K23" s="76">
        <v>1.6044645971398673E-2</v>
      </c>
    </row>
    <row r="24" spans="1:11" s="69" customFormat="1" x14ac:dyDescent="0.2">
      <c r="A24" s="50" t="s">
        <v>228</v>
      </c>
      <c r="B24" s="7">
        <v>17</v>
      </c>
      <c r="C24" s="76">
        <v>3.3952466546834431E-3</v>
      </c>
      <c r="D24" s="51">
        <v>1</v>
      </c>
      <c r="E24" s="76">
        <v>1.2836970474967907E-3</v>
      </c>
      <c r="F24" s="51">
        <v>0</v>
      </c>
      <c r="G24" s="76">
        <v>0</v>
      </c>
      <c r="H24" s="51">
        <v>4</v>
      </c>
      <c r="I24" s="76">
        <v>3.286770747740345E-3</v>
      </c>
      <c r="J24" s="51">
        <v>12</v>
      </c>
      <c r="K24" s="76">
        <v>4.1855598186257411E-3</v>
      </c>
    </row>
    <row r="25" spans="1:11" s="69" customFormat="1" x14ac:dyDescent="0.2">
      <c r="A25" s="50" t="s">
        <v>203</v>
      </c>
      <c r="B25" s="7">
        <v>15</v>
      </c>
      <c r="C25" s="76">
        <v>2.9958058717795086E-3</v>
      </c>
      <c r="D25" s="51">
        <v>1</v>
      </c>
      <c r="E25" s="76">
        <v>1.2836970474967907E-3</v>
      </c>
      <c r="F25" s="51">
        <v>0</v>
      </c>
      <c r="G25" s="76">
        <v>0</v>
      </c>
      <c r="H25" s="51">
        <v>7</v>
      </c>
      <c r="I25" s="76">
        <v>5.7518488085456041E-3</v>
      </c>
      <c r="J25" s="51">
        <v>7</v>
      </c>
      <c r="K25" s="76">
        <v>2.4415765608650159E-3</v>
      </c>
    </row>
    <row r="26" spans="1:11" s="69" customFormat="1" x14ac:dyDescent="0.2">
      <c r="A26" s="50" t="s">
        <v>230</v>
      </c>
      <c r="B26" s="7">
        <v>48</v>
      </c>
      <c r="C26" s="76">
        <v>9.586578789694428E-3</v>
      </c>
      <c r="D26" s="51">
        <v>4</v>
      </c>
      <c r="E26" s="76">
        <v>5.1347881899871627E-3</v>
      </c>
      <c r="F26" s="51">
        <v>1</v>
      </c>
      <c r="G26" s="76">
        <v>6.9444444444444441E-3</v>
      </c>
      <c r="H26" s="51">
        <v>14</v>
      </c>
      <c r="I26" s="76">
        <v>1.1503697617091208E-2</v>
      </c>
      <c r="J26" s="51">
        <v>29</v>
      </c>
      <c r="K26" s="76">
        <v>1.0115102895012208E-2</v>
      </c>
    </row>
    <row r="27" spans="1:11" s="69" customFormat="1" x14ac:dyDescent="0.2">
      <c r="A27" s="49" t="s">
        <v>187</v>
      </c>
      <c r="B27" s="7"/>
      <c r="C27" s="76"/>
      <c r="D27" s="51"/>
      <c r="E27" s="76"/>
      <c r="F27" s="51"/>
      <c r="G27" s="76"/>
      <c r="H27" s="51"/>
      <c r="I27" s="76"/>
      <c r="J27" s="51"/>
      <c r="K27" s="76"/>
    </row>
    <row r="28" spans="1:11" s="69" customFormat="1" x14ac:dyDescent="0.2">
      <c r="A28" s="50" t="s">
        <v>231</v>
      </c>
      <c r="B28" s="7">
        <v>35</v>
      </c>
      <c r="C28" s="76">
        <v>6.9902137008188538E-3</v>
      </c>
      <c r="D28" s="51">
        <v>0</v>
      </c>
      <c r="E28" s="76">
        <v>0</v>
      </c>
      <c r="F28" s="51">
        <v>0</v>
      </c>
      <c r="G28" s="76">
        <v>0</v>
      </c>
      <c r="H28" s="51">
        <v>13</v>
      </c>
      <c r="I28" s="76">
        <v>1.0682004930156122E-2</v>
      </c>
      <c r="J28" s="51">
        <v>22</v>
      </c>
      <c r="K28" s="76">
        <v>7.6735263341471925E-3</v>
      </c>
    </row>
    <row r="29" spans="1:11" s="69" customFormat="1" x14ac:dyDescent="0.2">
      <c r="A29" s="50" t="s">
        <v>232</v>
      </c>
      <c r="B29" s="7">
        <v>61</v>
      </c>
      <c r="C29" s="76">
        <v>1.2182943878570001E-2</v>
      </c>
      <c r="D29" s="51">
        <v>5</v>
      </c>
      <c r="E29" s="76">
        <v>6.4184852374839542E-3</v>
      </c>
      <c r="F29" s="51">
        <v>2</v>
      </c>
      <c r="G29" s="76">
        <v>1.3888888888888888E-2</v>
      </c>
      <c r="H29" s="51">
        <v>15</v>
      </c>
      <c r="I29" s="76">
        <v>1.2325390304026294E-2</v>
      </c>
      <c r="J29" s="51">
        <v>39</v>
      </c>
      <c r="K29" s="76">
        <v>1.3603069410533658E-2</v>
      </c>
    </row>
    <row r="30" spans="1:11" s="69" customFormat="1" x14ac:dyDescent="0.2">
      <c r="A30" s="50" t="s">
        <v>233</v>
      </c>
      <c r="B30" s="7">
        <v>48</v>
      </c>
      <c r="C30" s="76">
        <v>9.586578789694428E-3</v>
      </c>
      <c r="D30" s="51">
        <v>2</v>
      </c>
      <c r="E30" s="76">
        <v>2.5673940949935813E-3</v>
      </c>
      <c r="F30" s="51">
        <v>2</v>
      </c>
      <c r="G30" s="76">
        <v>1.3888888888888888E-2</v>
      </c>
      <c r="H30" s="51">
        <v>13</v>
      </c>
      <c r="I30" s="76">
        <v>1.0682004930156122E-2</v>
      </c>
      <c r="J30" s="51">
        <v>31</v>
      </c>
      <c r="K30" s="76">
        <v>1.0812696198116497E-2</v>
      </c>
    </row>
    <row r="31" spans="1:11" s="69" customFormat="1" x14ac:dyDescent="0.2">
      <c r="A31" s="50" t="s">
        <v>234</v>
      </c>
      <c r="B31" s="7">
        <v>19</v>
      </c>
      <c r="C31" s="76">
        <v>3.7946874375873775E-3</v>
      </c>
      <c r="D31" s="51">
        <v>0</v>
      </c>
      <c r="E31" s="76">
        <v>0</v>
      </c>
      <c r="F31" s="51">
        <v>0</v>
      </c>
      <c r="G31" s="76">
        <v>0</v>
      </c>
      <c r="H31" s="51">
        <v>10</v>
      </c>
      <c r="I31" s="76">
        <v>8.2169268693508633E-3</v>
      </c>
      <c r="J31" s="51">
        <v>9</v>
      </c>
      <c r="K31" s="76">
        <v>3.1391698639693061E-3</v>
      </c>
    </row>
    <row r="32" spans="1:11" s="69" customFormat="1" x14ac:dyDescent="0.2">
      <c r="A32" s="50" t="s">
        <v>235</v>
      </c>
      <c r="B32" s="7">
        <v>41</v>
      </c>
      <c r="C32" s="76">
        <v>8.1885360495306571E-3</v>
      </c>
      <c r="D32" s="51">
        <v>1</v>
      </c>
      <c r="E32" s="76">
        <v>1.2836970474967907E-3</v>
      </c>
      <c r="F32" s="51">
        <v>1</v>
      </c>
      <c r="G32" s="76">
        <v>6.9444444444444441E-3</v>
      </c>
      <c r="H32" s="51">
        <v>9</v>
      </c>
      <c r="I32" s="76">
        <v>7.3952341824157766E-3</v>
      </c>
      <c r="J32" s="51">
        <v>30</v>
      </c>
      <c r="K32" s="76">
        <v>1.0463899546564353E-2</v>
      </c>
    </row>
    <row r="33" spans="1:11" s="69" customFormat="1" x14ac:dyDescent="0.2">
      <c r="A33" s="49" t="s">
        <v>184</v>
      </c>
      <c r="B33" s="7"/>
      <c r="C33" s="76"/>
      <c r="D33" s="51"/>
      <c r="E33" s="76"/>
      <c r="F33" s="51"/>
      <c r="G33" s="76"/>
      <c r="H33" s="51"/>
      <c r="I33" s="76"/>
      <c r="J33" s="51"/>
      <c r="K33" s="76"/>
    </row>
    <row r="34" spans="1:11" s="69" customFormat="1" x14ac:dyDescent="0.2">
      <c r="A34" s="50" t="s">
        <v>236</v>
      </c>
      <c r="B34" s="7">
        <v>53</v>
      </c>
      <c r="C34" s="76">
        <v>1.0585180746954264E-2</v>
      </c>
      <c r="D34" s="51">
        <v>24</v>
      </c>
      <c r="E34" s="76">
        <v>3.0808729139922979E-2</v>
      </c>
      <c r="F34" s="51">
        <v>0</v>
      </c>
      <c r="G34" s="76">
        <v>0</v>
      </c>
      <c r="H34" s="51">
        <v>6</v>
      </c>
      <c r="I34" s="76">
        <v>4.9301561216105174E-3</v>
      </c>
      <c r="J34" s="51">
        <v>23</v>
      </c>
      <c r="K34" s="76">
        <v>8.0223229856993365E-3</v>
      </c>
    </row>
    <row r="35" spans="1:11" s="69" customFormat="1" x14ac:dyDescent="0.2">
      <c r="A35" s="50" t="s">
        <v>237</v>
      </c>
      <c r="B35" s="7">
        <v>71</v>
      </c>
      <c r="C35" s="76">
        <v>1.4180147793089674E-2</v>
      </c>
      <c r="D35" s="51">
        <v>14</v>
      </c>
      <c r="E35" s="76">
        <v>1.7971758664955071E-2</v>
      </c>
      <c r="F35" s="51">
        <v>2</v>
      </c>
      <c r="G35" s="76">
        <v>1.3888888888888888E-2</v>
      </c>
      <c r="H35" s="51">
        <v>14</v>
      </c>
      <c r="I35" s="76">
        <v>1.1503697617091208E-2</v>
      </c>
      <c r="J35" s="51">
        <v>41</v>
      </c>
      <c r="K35" s="76">
        <v>1.430066271363795E-2</v>
      </c>
    </row>
    <row r="36" spans="1:11" s="69" customFormat="1" x14ac:dyDescent="0.2">
      <c r="A36" s="50" t="s">
        <v>238</v>
      </c>
      <c r="B36" s="7">
        <v>24</v>
      </c>
      <c r="C36" s="76">
        <v>4.793289394847214E-3</v>
      </c>
      <c r="D36" s="51">
        <v>5</v>
      </c>
      <c r="E36" s="76">
        <v>6.4184852374839542E-3</v>
      </c>
      <c r="F36" s="51">
        <v>1</v>
      </c>
      <c r="G36" s="76">
        <v>6.9444444444444441E-3</v>
      </c>
      <c r="H36" s="51">
        <v>6</v>
      </c>
      <c r="I36" s="76">
        <v>4.9301561216105174E-3</v>
      </c>
      <c r="J36" s="51">
        <v>12</v>
      </c>
      <c r="K36" s="76">
        <v>4.1855598186257411E-3</v>
      </c>
    </row>
    <row r="37" spans="1:11" s="69" customFormat="1" x14ac:dyDescent="0.2">
      <c r="A37" s="52" t="s">
        <v>239</v>
      </c>
      <c r="B37" s="7">
        <v>37</v>
      </c>
      <c r="C37" s="76">
        <v>7.3896544837227882E-3</v>
      </c>
      <c r="D37" s="51">
        <v>5</v>
      </c>
      <c r="E37" s="76">
        <v>6.4184852374839542E-3</v>
      </c>
      <c r="F37" s="51">
        <v>1</v>
      </c>
      <c r="G37" s="76">
        <v>6.9444444444444441E-3</v>
      </c>
      <c r="H37" s="51">
        <v>6</v>
      </c>
      <c r="I37" s="76">
        <v>4.9301561216105174E-3</v>
      </c>
      <c r="J37" s="51">
        <v>25</v>
      </c>
      <c r="K37" s="76">
        <v>8.719916288803628E-3</v>
      </c>
    </row>
    <row r="38" spans="1:11" s="69" customFormat="1" x14ac:dyDescent="0.2">
      <c r="A38" s="49" t="s">
        <v>194</v>
      </c>
      <c r="B38" s="7"/>
      <c r="C38" s="76"/>
      <c r="D38" s="51"/>
      <c r="E38" s="76"/>
      <c r="F38" s="51"/>
      <c r="G38" s="76"/>
      <c r="H38" s="51"/>
      <c r="I38" s="76"/>
      <c r="J38" s="51"/>
      <c r="K38" s="76"/>
    </row>
    <row r="39" spans="1:11" s="69" customFormat="1" x14ac:dyDescent="0.2">
      <c r="A39" s="50" t="s">
        <v>240</v>
      </c>
      <c r="B39" s="7">
        <v>97</v>
      </c>
      <c r="C39" s="76">
        <v>1.9372877970840825E-2</v>
      </c>
      <c r="D39" s="51">
        <v>2</v>
      </c>
      <c r="E39" s="76">
        <v>2.5673940949935813E-3</v>
      </c>
      <c r="F39" s="51">
        <v>2</v>
      </c>
      <c r="G39" s="76">
        <v>1.3888888888888888E-2</v>
      </c>
      <c r="H39" s="51">
        <v>31</v>
      </c>
      <c r="I39" s="76">
        <v>2.5472473294987676E-2</v>
      </c>
      <c r="J39" s="51">
        <v>62</v>
      </c>
      <c r="K39" s="76">
        <v>2.1625392396232995E-2</v>
      </c>
    </row>
    <row r="40" spans="1:11" s="69" customFormat="1" x14ac:dyDescent="0.2">
      <c r="A40" s="50" t="s">
        <v>241</v>
      </c>
      <c r="B40" s="7">
        <v>13</v>
      </c>
      <c r="C40" s="76">
        <v>2.5963650888755742E-3</v>
      </c>
      <c r="D40" s="51">
        <v>0</v>
      </c>
      <c r="E40" s="76">
        <v>0</v>
      </c>
      <c r="F40" s="51">
        <v>0</v>
      </c>
      <c r="G40" s="76">
        <v>0</v>
      </c>
      <c r="H40" s="51">
        <v>4</v>
      </c>
      <c r="I40" s="76">
        <v>3.286770747740345E-3</v>
      </c>
      <c r="J40" s="51">
        <v>9</v>
      </c>
      <c r="K40" s="76">
        <v>3.1391698639693061E-3</v>
      </c>
    </row>
    <row r="41" spans="1:11" s="69" customFormat="1" x14ac:dyDescent="0.2">
      <c r="A41" s="50" t="s">
        <v>242</v>
      </c>
      <c r="B41" s="7">
        <v>16</v>
      </c>
      <c r="C41" s="76">
        <v>3.1955262632314759E-3</v>
      </c>
      <c r="D41" s="51">
        <v>0</v>
      </c>
      <c r="E41" s="76">
        <v>0</v>
      </c>
      <c r="F41" s="51">
        <v>0</v>
      </c>
      <c r="G41" s="76">
        <v>0</v>
      </c>
      <c r="H41" s="51">
        <v>4</v>
      </c>
      <c r="I41" s="76">
        <v>3.286770747740345E-3</v>
      </c>
      <c r="J41" s="51">
        <v>12</v>
      </c>
      <c r="K41" s="76">
        <v>4.1855598186257411E-3</v>
      </c>
    </row>
    <row r="42" spans="1:11" s="69" customFormat="1" x14ac:dyDescent="0.2">
      <c r="A42" s="50" t="s">
        <v>197</v>
      </c>
      <c r="B42" s="7">
        <v>6</v>
      </c>
      <c r="C42" s="76">
        <v>1.1983223487118035E-3</v>
      </c>
      <c r="D42" s="51">
        <v>1</v>
      </c>
      <c r="E42" s="76">
        <v>1.2836970474967907E-3</v>
      </c>
      <c r="F42" s="51">
        <v>0</v>
      </c>
      <c r="G42" s="76">
        <v>0</v>
      </c>
      <c r="H42" s="51">
        <v>2</v>
      </c>
      <c r="I42" s="76">
        <v>1.6433853738701725E-3</v>
      </c>
      <c r="J42" s="51">
        <v>3</v>
      </c>
      <c r="K42" s="76">
        <v>1.0463899546564353E-3</v>
      </c>
    </row>
    <row r="43" spans="1:11" s="69" customFormat="1" x14ac:dyDescent="0.2">
      <c r="A43" s="50" t="s">
        <v>198</v>
      </c>
      <c r="B43" s="7">
        <v>15</v>
      </c>
      <c r="C43" s="76">
        <v>2.9958058717795086E-3</v>
      </c>
      <c r="D43" s="51">
        <v>0</v>
      </c>
      <c r="E43" s="76">
        <v>0</v>
      </c>
      <c r="F43" s="51">
        <v>0</v>
      </c>
      <c r="G43" s="76">
        <v>0</v>
      </c>
      <c r="H43" s="51">
        <v>6</v>
      </c>
      <c r="I43" s="76">
        <v>4.9301561216105174E-3</v>
      </c>
      <c r="J43" s="51">
        <v>9</v>
      </c>
      <c r="K43" s="76">
        <v>3.1391698639693061E-3</v>
      </c>
    </row>
    <row r="44" spans="1:11" s="69" customFormat="1" x14ac:dyDescent="0.2">
      <c r="A44" s="49" t="s">
        <v>349</v>
      </c>
      <c r="B44" s="7"/>
      <c r="C44" s="76"/>
      <c r="D44" s="51"/>
      <c r="E44" s="76"/>
      <c r="F44" s="51"/>
      <c r="G44" s="76"/>
      <c r="H44" s="51"/>
      <c r="I44" s="76"/>
      <c r="J44" s="51"/>
      <c r="K44" s="76"/>
    </row>
    <row r="45" spans="1:11" s="69" customFormat="1" x14ac:dyDescent="0.2">
      <c r="A45" s="50" t="s">
        <v>245</v>
      </c>
      <c r="B45" s="7">
        <v>132</v>
      </c>
      <c r="C45" s="76">
        <v>2.6363091671659677E-2</v>
      </c>
      <c r="D45" s="51">
        <v>5</v>
      </c>
      <c r="E45" s="76">
        <v>6.4184852374839542E-3</v>
      </c>
      <c r="F45" s="51">
        <v>2</v>
      </c>
      <c r="G45" s="76">
        <v>1.3888888888888888E-2</v>
      </c>
      <c r="H45" s="51">
        <v>35</v>
      </c>
      <c r="I45" s="76">
        <v>2.8759244042728019E-2</v>
      </c>
      <c r="J45" s="51">
        <v>90</v>
      </c>
      <c r="K45" s="76">
        <v>3.1391698639693058E-2</v>
      </c>
    </row>
    <row r="46" spans="1:11" s="69" customFormat="1" x14ac:dyDescent="0.2">
      <c r="A46" s="50" t="s">
        <v>246</v>
      </c>
      <c r="B46" s="7">
        <v>29</v>
      </c>
      <c r="C46" s="76">
        <v>5.7918913521070505E-3</v>
      </c>
      <c r="D46" s="51">
        <v>2</v>
      </c>
      <c r="E46" s="76">
        <v>2.5673940949935813E-3</v>
      </c>
      <c r="F46" s="51">
        <v>0</v>
      </c>
      <c r="G46" s="76">
        <v>0</v>
      </c>
      <c r="H46" s="51">
        <v>6</v>
      </c>
      <c r="I46" s="76">
        <v>4.9301561216105174E-3</v>
      </c>
      <c r="J46" s="51">
        <v>21</v>
      </c>
      <c r="K46" s="76">
        <v>7.3247296825950468E-3</v>
      </c>
    </row>
    <row r="47" spans="1:11" s="69" customFormat="1" x14ac:dyDescent="0.2">
      <c r="A47" s="50" t="s">
        <v>247</v>
      </c>
      <c r="B47" s="7">
        <v>53</v>
      </c>
      <c r="C47" s="76">
        <v>1.0585180746954264E-2</v>
      </c>
      <c r="D47" s="51">
        <v>5</v>
      </c>
      <c r="E47" s="76">
        <v>6.4184852374839542E-3</v>
      </c>
      <c r="F47" s="51">
        <v>2</v>
      </c>
      <c r="G47" s="76">
        <v>1.3888888888888888E-2</v>
      </c>
      <c r="H47" s="51">
        <v>20</v>
      </c>
      <c r="I47" s="76">
        <v>1.6433853738701727E-2</v>
      </c>
      <c r="J47" s="51">
        <v>26</v>
      </c>
      <c r="K47" s="76">
        <v>9.068712940355772E-3</v>
      </c>
    </row>
    <row r="48" spans="1:11" s="69" customFormat="1" x14ac:dyDescent="0.2">
      <c r="A48" s="50" t="s">
        <v>248</v>
      </c>
      <c r="B48" s="7">
        <v>41</v>
      </c>
      <c r="C48" s="76">
        <v>8.1885360495306571E-3</v>
      </c>
      <c r="D48" s="51">
        <v>0</v>
      </c>
      <c r="E48" s="76">
        <v>0</v>
      </c>
      <c r="F48" s="51">
        <v>1</v>
      </c>
      <c r="G48" s="76">
        <v>6.9444444444444441E-3</v>
      </c>
      <c r="H48" s="51">
        <v>15</v>
      </c>
      <c r="I48" s="76">
        <v>1.2325390304026294E-2</v>
      </c>
      <c r="J48" s="51">
        <v>25</v>
      </c>
      <c r="K48" s="76">
        <v>8.719916288803628E-3</v>
      </c>
    </row>
    <row r="49" spans="1:11" s="69" customFormat="1" x14ac:dyDescent="0.2">
      <c r="A49" s="50" t="s">
        <v>249</v>
      </c>
      <c r="B49" s="7">
        <v>18</v>
      </c>
      <c r="C49" s="76">
        <v>3.5949670461354103E-3</v>
      </c>
      <c r="D49" s="51">
        <v>0</v>
      </c>
      <c r="E49" s="76">
        <v>0</v>
      </c>
      <c r="F49" s="51">
        <v>0</v>
      </c>
      <c r="G49" s="76">
        <v>0</v>
      </c>
      <c r="H49" s="51">
        <v>7</v>
      </c>
      <c r="I49" s="76">
        <v>5.7518488085456041E-3</v>
      </c>
      <c r="J49" s="51">
        <v>11</v>
      </c>
      <c r="K49" s="76">
        <v>3.8367631670735963E-3</v>
      </c>
    </row>
    <row r="50" spans="1:11" s="69" customFormat="1" x14ac:dyDescent="0.2">
      <c r="A50" s="49" t="s">
        <v>350</v>
      </c>
      <c r="B50" s="7"/>
      <c r="C50" s="76"/>
      <c r="D50" s="51"/>
      <c r="E50" s="76"/>
      <c r="F50" s="51"/>
      <c r="G50" s="76"/>
      <c r="H50" s="51"/>
      <c r="I50" s="76"/>
      <c r="J50" s="51"/>
      <c r="K50" s="76"/>
    </row>
    <row r="51" spans="1:11" s="69" customFormat="1" x14ac:dyDescent="0.2">
      <c r="A51" s="50" t="s">
        <v>199</v>
      </c>
      <c r="B51" s="7">
        <v>56</v>
      </c>
      <c r="C51" s="76">
        <v>1.1184341921310166E-2</v>
      </c>
      <c r="D51" s="51">
        <v>2</v>
      </c>
      <c r="E51" s="76">
        <v>2.5673940949935813E-3</v>
      </c>
      <c r="F51" s="51">
        <v>1</v>
      </c>
      <c r="G51" s="76">
        <v>6.9444444444444441E-3</v>
      </c>
      <c r="H51" s="51">
        <v>20</v>
      </c>
      <c r="I51" s="76">
        <v>1.6433853738701727E-2</v>
      </c>
      <c r="J51" s="51">
        <v>33</v>
      </c>
      <c r="K51" s="76">
        <v>1.1510289501220789E-2</v>
      </c>
    </row>
    <row r="52" spans="1:11" s="69" customFormat="1" x14ac:dyDescent="0.2">
      <c r="A52" s="50" t="s">
        <v>341</v>
      </c>
      <c r="B52" s="7">
        <v>72</v>
      </c>
      <c r="C52" s="76">
        <v>1.4379868184541641E-2</v>
      </c>
      <c r="D52" s="51">
        <v>5</v>
      </c>
      <c r="E52" s="76">
        <v>6.4184852374839542E-3</v>
      </c>
      <c r="F52" s="51">
        <v>5</v>
      </c>
      <c r="G52" s="76">
        <v>3.4722222222222224E-2</v>
      </c>
      <c r="H52" s="51">
        <v>27</v>
      </c>
      <c r="I52" s="76">
        <v>2.2185702547247329E-2</v>
      </c>
      <c r="J52" s="51">
        <v>35</v>
      </c>
      <c r="K52" s="76">
        <v>1.2207882804325079E-2</v>
      </c>
    </row>
    <row r="53" spans="1:11" s="69" customFormat="1" x14ac:dyDescent="0.2">
      <c r="A53" s="50" t="s">
        <v>200</v>
      </c>
      <c r="B53" s="7">
        <v>15</v>
      </c>
      <c r="C53" s="76">
        <v>2.9958058717795086E-3</v>
      </c>
      <c r="D53" s="51">
        <v>0</v>
      </c>
      <c r="E53" s="76">
        <v>0</v>
      </c>
      <c r="F53" s="51">
        <v>0</v>
      </c>
      <c r="G53" s="76">
        <v>0</v>
      </c>
      <c r="H53" s="51">
        <v>7</v>
      </c>
      <c r="I53" s="76">
        <v>5.7518488085456041E-3</v>
      </c>
      <c r="J53" s="51">
        <v>8</v>
      </c>
      <c r="K53" s="76">
        <v>2.7903732124171608E-3</v>
      </c>
    </row>
    <row r="54" spans="1:11" s="69" customFormat="1" x14ac:dyDescent="0.2">
      <c r="A54" s="50" t="s">
        <v>329</v>
      </c>
      <c r="B54" s="7">
        <v>28</v>
      </c>
      <c r="C54" s="76">
        <v>5.5921709606550829E-3</v>
      </c>
      <c r="D54" s="51">
        <v>1</v>
      </c>
      <c r="E54" s="76">
        <v>1.2836970474967907E-3</v>
      </c>
      <c r="F54" s="51">
        <v>0</v>
      </c>
      <c r="G54" s="76">
        <v>0</v>
      </c>
      <c r="H54" s="51">
        <v>9</v>
      </c>
      <c r="I54" s="76">
        <v>7.3952341824157766E-3</v>
      </c>
      <c r="J54" s="51">
        <v>18</v>
      </c>
      <c r="K54" s="76">
        <v>6.2783397279386121E-3</v>
      </c>
    </row>
    <row r="55" spans="1:11" s="69" customFormat="1" x14ac:dyDescent="0.2">
      <c r="A55" s="50" t="s">
        <v>252</v>
      </c>
      <c r="B55" s="7">
        <v>28</v>
      </c>
      <c r="C55" s="76">
        <v>5.5921709606550829E-3</v>
      </c>
      <c r="D55" s="51">
        <v>1</v>
      </c>
      <c r="E55" s="76">
        <v>1.2836970474967907E-3</v>
      </c>
      <c r="F55" s="51">
        <v>3</v>
      </c>
      <c r="G55" s="76">
        <v>2.0833333333333332E-2</v>
      </c>
      <c r="H55" s="51">
        <v>3</v>
      </c>
      <c r="I55" s="76">
        <v>2.4650780608052587E-3</v>
      </c>
      <c r="J55" s="51">
        <v>21</v>
      </c>
      <c r="K55" s="76">
        <v>7.3247296825950468E-3</v>
      </c>
    </row>
    <row r="56" spans="1:11" s="69" customFormat="1" x14ac:dyDescent="0.2">
      <c r="A56" s="49" t="s">
        <v>351</v>
      </c>
      <c r="B56" s="7"/>
      <c r="C56" s="76"/>
      <c r="D56" s="51"/>
      <c r="E56" s="76"/>
      <c r="F56" s="51"/>
      <c r="G56" s="76"/>
      <c r="H56" s="51"/>
      <c r="I56" s="76"/>
      <c r="J56" s="51"/>
      <c r="K56" s="76"/>
    </row>
    <row r="57" spans="1:11" s="69" customFormat="1" x14ac:dyDescent="0.2">
      <c r="A57" s="50" t="s">
        <v>253</v>
      </c>
      <c r="B57" s="7">
        <v>81</v>
      </c>
      <c r="C57" s="76">
        <v>1.6177351707609346E-2</v>
      </c>
      <c r="D57" s="51">
        <v>2</v>
      </c>
      <c r="E57" s="76">
        <v>2.5673940949935813E-3</v>
      </c>
      <c r="F57" s="51">
        <v>2</v>
      </c>
      <c r="G57" s="76">
        <v>1.3888888888888888E-2</v>
      </c>
      <c r="H57" s="51">
        <v>31</v>
      </c>
      <c r="I57" s="76">
        <v>2.5472473294987676E-2</v>
      </c>
      <c r="J57" s="51">
        <v>46</v>
      </c>
      <c r="K57" s="76">
        <v>1.6044645971398673E-2</v>
      </c>
    </row>
    <row r="58" spans="1:11" s="69" customFormat="1" x14ac:dyDescent="0.2">
      <c r="A58" s="50" t="s">
        <v>254</v>
      </c>
      <c r="B58" s="7">
        <v>39</v>
      </c>
      <c r="C58" s="76">
        <v>7.7890952666267227E-3</v>
      </c>
      <c r="D58" s="51">
        <v>0</v>
      </c>
      <c r="E58" s="76">
        <v>0</v>
      </c>
      <c r="F58" s="51">
        <v>2</v>
      </c>
      <c r="G58" s="76">
        <v>1.3888888888888888E-2</v>
      </c>
      <c r="H58" s="51">
        <v>17</v>
      </c>
      <c r="I58" s="76">
        <v>1.3968775677896467E-2</v>
      </c>
      <c r="J58" s="51">
        <v>20</v>
      </c>
      <c r="K58" s="76">
        <v>6.9759330310429019E-3</v>
      </c>
    </row>
    <row r="59" spans="1:11" s="69" customFormat="1" x14ac:dyDescent="0.2">
      <c r="A59" s="50" t="s">
        <v>255</v>
      </c>
      <c r="B59" s="7">
        <v>55</v>
      </c>
      <c r="C59" s="76">
        <v>1.0984621529858199E-2</v>
      </c>
      <c r="D59" s="51">
        <v>3</v>
      </c>
      <c r="E59" s="76">
        <v>3.8510911424903724E-3</v>
      </c>
      <c r="F59" s="51">
        <v>0</v>
      </c>
      <c r="G59" s="76">
        <v>0</v>
      </c>
      <c r="H59" s="51">
        <v>16</v>
      </c>
      <c r="I59" s="76">
        <v>1.314708299096138E-2</v>
      </c>
      <c r="J59" s="51">
        <v>36</v>
      </c>
      <c r="K59" s="76">
        <v>1.2556679455877224E-2</v>
      </c>
    </row>
    <row r="60" spans="1:11" s="69" customFormat="1" x14ac:dyDescent="0.2">
      <c r="A60" s="52" t="s">
        <v>256</v>
      </c>
      <c r="B60" s="7">
        <v>19</v>
      </c>
      <c r="C60" s="76">
        <v>3.7946874375873775E-3</v>
      </c>
      <c r="D60" s="51">
        <v>0</v>
      </c>
      <c r="E60" s="76">
        <v>0</v>
      </c>
      <c r="F60" s="51">
        <v>1</v>
      </c>
      <c r="G60" s="76">
        <v>6.9444444444444441E-3</v>
      </c>
      <c r="H60" s="51">
        <v>5</v>
      </c>
      <c r="I60" s="76">
        <v>4.1084634346754316E-3</v>
      </c>
      <c r="J60" s="51">
        <v>13</v>
      </c>
      <c r="K60" s="76">
        <v>4.534356470177886E-3</v>
      </c>
    </row>
    <row r="61" spans="1:11" s="69" customFormat="1" x14ac:dyDescent="0.2">
      <c r="A61" s="50" t="s">
        <v>204</v>
      </c>
      <c r="B61" s="7">
        <v>13</v>
      </c>
      <c r="C61" s="76">
        <v>2.5963650888755742E-3</v>
      </c>
      <c r="D61" s="51">
        <v>0</v>
      </c>
      <c r="E61" s="76">
        <v>0</v>
      </c>
      <c r="F61" s="51">
        <v>0</v>
      </c>
      <c r="G61" s="76">
        <v>0</v>
      </c>
      <c r="H61" s="51">
        <v>5</v>
      </c>
      <c r="I61" s="76">
        <v>4.1084634346754316E-3</v>
      </c>
      <c r="J61" s="51">
        <v>8</v>
      </c>
      <c r="K61" s="76">
        <v>2.7903732124171608E-3</v>
      </c>
    </row>
    <row r="62" spans="1:11" s="69" customFormat="1" x14ac:dyDescent="0.2">
      <c r="A62" s="50" t="s">
        <v>201</v>
      </c>
      <c r="B62" s="7">
        <v>80</v>
      </c>
      <c r="C62" s="76">
        <v>1.5977631316157381E-2</v>
      </c>
      <c r="D62" s="51">
        <v>10</v>
      </c>
      <c r="E62" s="76">
        <v>1.2836970474967908E-2</v>
      </c>
      <c r="F62" s="51">
        <v>1</v>
      </c>
      <c r="G62" s="76">
        <v>6.9444444444444441E-3</v>
      </c>
      <c r="H62" s="51">
        <v>39</v>
      </c>
      <c r="I62" s="76">
        <v>3.2046014790468362E-2</v>
      </c>
      <c r="J62" s="51">
        <v>30</v>
      </c>
      <c r="K62" s="76">
        <v>1.0463899546564353E-2</v>
      </c>
    </row>
    <row r="63" spans="1:11" s="69" customFormat="1" x14ac:dyDescent="0.2">
      <c r="A63" s="52" t="s">
        <v>352</v>
      </c>
      <c r="B63" s="7">
        <v>56</v>
      </c>
      <c r="C63" s="76">
        <v>1.1184341921310166E-2</v>
      </c>
      <c r="D63" s="51">
        <v>6</v>
      </c>
      <c r="E63" s="76">
        <v>7.7021822849807449E-3</v>
      </c>
      <c r="F63" s="51">
        <v>2</v>
      </c>
      <c r="G63" s="76">
        <v>1.3888888888888888E-2</v>
      </c>
      <c r="H63" s="51">
        <v>16</v>
      </c>
      <c r="I63" s="76">
        <v>1.314708299096138E-2</v>
      </c>
      <c r="J63" s="51">
        <v>32</v>
      </c>
      <c r="K63" s="76">
        <v>1.1161492849668643E-2</v>
      </c>
    </row>
    <row r="64" spans="1:11" s="69" customFormat="1" x14ac:dyDescent="0.2">
      <c r="A64" s="8" t="s">
        <v>135</v>
      </c>
      <c r="B64" s="7"/>
      <c r="C64" s="76"/>
      <c r="E64" s="76"/>
      <c r="G64" s="76"/>
      <c r="I64" s="76"/>
      <c r="K64" s="76"/>
    </row>
    <row r="65" spans="1:11" s="69" customFormat="1" x14ac:dyDescent="0.2">
      <c r="A65" s="1" t="s">
        <v>369</v>
      </c>
      <c r="B65" s="7">
        <v>36</v>
      </c>
      <c r="C65" s="76">
        <v>7.1899340922708206E-3</v>
      </c>
      <c r="D65" s="51">
        <v>0</v>
      </c>
      <c r="E65" s="76">
        <v>0</v>
      </c>
      <c r="F65" s="51">
        <v>4</v>
      </c>
      <c r="G65" s="76">
        <v>2.7777777777777776E-2</v>
      </c>
      <c r="H65" s="51">
        <v>16</v>
      </c>
      <c r="I65" s="76">
        <v>1.314708299096138E-2</v>
      </c>
      <c r="J65" s="51">
        <v>16</v>
      </c>
      <c r="K65" s="76">
        <v>5.5807464248343215E-3</v>
      </c>
    </row>
    <row r="66" spans="1:11" s="69" customFormat="1" x14ac:dyDescent="0.2">
      <c r="A66" s="1" t="s">
        <v>259</v>
      </c>
      <c r="B66" s="7">
        <v>67</v>
      </c>
      <c r="C66" s="76">
        <v>1.3381266227281806E-2</v>
      </c>
      <c r="D66" s="51">
        <v>0</v>
      </c>
      <c r="E66" s="76">
        <v>0</v>
      </c>
      <c r="F66" s="51">
        <v>2</v>
      </c>
      <c r="G66" s="76">
        <v>1.3888888888888888E-2</v>
      </c>
      <c r="H66" s="51">
        <v>19</v>
      </c>
      <c r="I66" s="76">
        <v>1.5612161051766639E-2</v>
      </c>
      <c r="J66" s="51">
        <v>46</v>
      </c>
      <c r="K66" s="76">
        <v>1.6044645971398673E-2</v>
      </c>
    </row>
    <row r="67" spans="1:11" s="69" customFormat="1" x14ac:dyDescent="0.2">
      <c r="A67" s="1" t="s">
        <v>260</v>
      </c>
      <c r="B67" s="7">
        <v>76</v>
      </c>
      <c r="C67" s="76">
        <v>1.517874975034951E-2</v>
      </c>
      <c r="D67" s="51">
        <v>1</v>
      </c>
      <c r="E67" s="76">
        <v>1.2836970474967907E-3</v>
      </c>
      <c r="F67" s="51">
        <v>3</v>
      </c>
      <c r="G67" s="76">
        <v>2.0833333333333332E-2</v>
      </c>
      <c r="H67" s="51">
        <v>21</v>
      </c>
      <c r="I67" s="76">
        <v>1.7255546425636811E-2</v>
      </c>
      <c r="J67" s="51">
        <v>51</v>
      </c>
      <c r="K67" s="76">
        <v>1.77886292291594E-2</v>
      </c>
    </row>
    <row r="68" spans="1:11" s="69" customFormat="1" x14ac:dyDescent="0.2">
      <c r="A68" s="1" t="s">
        <v>261</v>
      </c>
      <c r="B68" s="7">
        <v>113</v>
      </c>
      <c r="C68" s="76">
        <v>2.25684042340723E-2</v>
      </c>
      <c r="D68" s="51">
        <v>82</v>
      </c>
      <c r="E68" s="76">
        <v>0.10526315789473684</v>
      </c>
      <c r="F68" s="51">
        <v>1</v>
      </c>
      <c r="G68" s="76">
        <v>6.9444444444444441E-3</v>
      </c>
      <c r="H68" s="51">
        <v>9</v>
      </c>
      <c r="I68" s="76">
        <v>7.3952341824157766E-3</v>
      </c>
      <c r="J68" s="51">
        <v>21</v>
      </c>
      <c r="K68" s="76">
        <v>7.3247296825950468E-3</v>
      </c>
    </row>
    <row r="69" spans="1:11" s="69" customFormat="1" x14ac:dyDescent="0.2">
      <c r="A69" s="1" t="s">
        <v>262</v>
      </c>
      <c r="B69" s="7">
        <v>26</v>
      </c>
      <c r="C69" s="76">
        <v>5.1927301777511484E-3</v>
      </c>
      <c r="D69" s="51">
        <v>2</v>
      </c>
      <c r="E69" s="76">
        <v>2.5673940949935813E-3</v>
      </c>
      <c r="F69" s="51">
        <v>0</v>
      </c>
      <c r="G69" s="76">
        <v>0</v>
      </c>
      <c r="H69" s="51">
        <v>5</v>
      </c>
      <c r="I69" s="76">
        <v>4.1084634346754316E-3</v>
      </c>
      <c r="J69" s="51">
        <v>19</v>
      </c>
      <c r="K69" s="76">
        <v>6.627136379490757E-3</v>
      </c>
    </row>
    <row r="70" spans="1:11" s="69" customFormat="1" x14ac:dyDescent="0.2">
      <c r="A70" s="1" t="s">
        <v>263</v>
      </c>
      <c r="B70" s="7">
        <v>31</v>
      </c>
      <c r="C70" s="76">
        <v>6.1913321350109849E-3</v>
      </c>
      <c r="D70" s="51">
        <v>16</v>
      </c>
      <c r="E70" s="76">
        <v>2.0539152759948651E-2</v>
      </c>
      <c r="F70" s="51">
        <v>0</v>
      </c>
      <c r="G70" s="76">
        <v>0</v>
      </c>
      <c r="H70" s="51">
        <v>7</v>
      </c>
      <c r="I70" s="76">
        <v>5.7518488085456041E-3</v>
      </c>
      <c r="J70" s="51">
        <v>8</v>
      </c>
      <c r="K70" s="76">
        <v>2.7903732124171608E-3</v>
      </c>
    </row>
    <row r="71" spans="1:11" s="69" customFormat="1" x14ac:dyDescent="0.2">
      <c r="A71" s="8" t="s">
        <v>136</v>
      </c>
      <c r="B71" s="7"/>
      <c r="C71" s="76"/>
      <c r="D71" s="51"/>
      <c r="E71" s="76"/>
      <c r="F71" s="51"/>
      <c r="G71" s="76"/>
      <c r="H71" s="51"/>
      <c r="I71" s="76"/>
      <c r="J71" s="51"/>
      <c r="K71" s="76"/>
    </row>
    <row r="72" spans="1:11" s="69" customFormat="1" x14ac:dyDescent="0.2">
      <c r="A72" s="1" t="s">
        <v>264</v>
      </c>
      <c r="B72" s="7">
        <v>87</v>
      </c>
      <c r="C72" s="76">
        <v>1.737567405632115E-2</v>
      </c>
      <c r="D72" s="51">
        <v>2</v>
      </c>
      <c r="E72" s="76">
        <v>2.5673940949935813E-3</v>
      </c>
      <c r="F72" s="51">
        <v>1</v>
      </c>
      <c r="G72" s="76">
        <v>6.9444444444444441E-3</v>
      </c>
      <c r="H72" s="51">
        <v>27</v>
      </c>
      <c r="I72" s="76">
        <v>2.2185702547247329E-2</v>
      </c>
      <c r="J72" s="51">
        <v>57</v>
      </c>
      <c r="K72" s="76">
        <v>1.9881409138472271E-2</v>
      </c>
    </row>
    <row r="73" spans="1:11" s="69" customFormat="1" x14ac:dyDescent="0.2">
      <c r="A73" s="1" t="s">
        <v>265</v>
      </c>
      <c r="B73" s="7">
        <v>32</v>
      </c>
      <c r="C73" s="76">
        <v>6.3910525264629517E-3</v>
      </c>
      <c r="D73" s="51">
        <v>2</v>
      </c>
      <c r="E73" s="76">
        <v>2.5673940949935813E-3</v>
      </c>
      <c r="F73" s="51">
        <v>1</v>
      </c>
      <c r="G73" s="76">
        <v>6.9444444444444441E-3</v>
      </c>
      <c r="H73" s="51">
        <v>8</v>
      </c>
      <c r="I73" s="76">
        <v>6.5735414954806899E-3</v>
      </c>
      <c r="J73" s="51">
        <v>21</v>
      </c>
      <c r="K73" s="76">
        <v>7.3247296825950468E-3</v>
      </c>
    </row>
    <row r="74" spans="1:11" s="69" customFormat="1" x14ac:dyDescent="0.2">
      <c r="A74" s="1" t="s">
        <v>266</v>
      </c>
      <c r="B74" s="7">
        <v>34</v>
      </c>
      <c r="C74" s="76">
        <v>6.7904933093668862E-3</v>
      </c>
      <c r="D74" s="51">
        <v>0</v>
      </c>
      <c r="E74" s="76">
        <v>0</v>
      </c>
      <c r="F74" s="51">
        <v>1</v>
      </c>
      <c r="G74" s="76">
        <v>6.9444444444444441E-3</v>
      </c>
      <c r="H74" s="51">
        <v>7</v>
      </c>
      <c r="I74" s="76">
        <v>5.7518488085456041E-3</v>
      </c>
      <c r="J74" s="51">
        <v>26</v>
      </c>
      <c r="K74" s="76">
        <v>9.068712940355772E-3</v>
      </c>
    </row>
    <row r="75" spans="1:11" s="69" customFormat="1" x14ac:dyDescent="0.2">
      <c r="A75" s="1" t="s">
        <v>267</v>
      </c>
      <c r="B75" s="7">
        <v>25</v>
      </c>
      <c r="C75" s="76">
        <v>4.9930097862991808E-3</v>
      </c>
      <c r="D75" s="51">
        <v>5</v>
      </c>
      <c r="E75" s="76">
        <v>6.4184852374839542E-3</v>
      </c>
      <c r="F75" s="51">
        <v>1</v>
      </c>
      <c r="G75" s="76">
        <v>6.9444444444444441E-3</v>
      </c>
      <c r="H75" s="51">
        <v>10</v>
      </c>
      <c r="I75" s="76">
        <v>8.2169268693508633E-3</v>
      </c>
      <c r="J75" s="51">
        <v>9</v>
      </c>
      <c r="K75" s="76">
        <v>3.1391698639693061E-3</v>
      </c>
    </row>
    <row r="76" spans="1:11" s="69" customFormat="1" x14ac:dyDescent="0.2">
      <c r="A76" s="1" t="s">
        <v>268</v>
      </c>
      <c r="B76" s="7">
        <v>46</v>
      </c>
      <c r="C76" s="76">
        <v>9.1871380067904927E-3</v>
      </c>
      <c r="D76" s="51">
        <v>10</v>
      </c>
      <c r="E76" s="76">
        <v>1.2836970474967908E-2</v>
      </c>
      <c r="F76" s="51">
        <v>1</v>
      </c>
      <c r="G76" s="76">
        <v>6.9444444444444441E-3</v>
      </c>
      <c r="H76" s="51">
        <v>12</v>
      </c>
      <c r="I76" s="76">
        <v>9.8603122432210349E-3</v>
      </c>
      <c r="J76" s="51">
        <v>23</v>
      </c>
      <c r="K76" s="76">
        <v>8.0223229856993365E-3</v>
      </c>
    </row>
    <row r="77" spans="1:11" s="69" customFormat="1" x14ac:dyDescent="0.2">
      <c r="A77" s="8" t="s">
        <v>137</v>
      </c>
      <c r="B77" s="7"/>
      <c r="C77" s="76"/>
      <c r="D77" s="51"/>
      <c r="E77" s="76"/>
      <c r="F77" s="51"/>
      <c r="G77" s="76"/>
      <c r="H77" s="51"/>
      <c r="I77" s="76"/>
      <c r="J77" s="51"/>
      <c r="K77" s="76"/>
    </row>
    <row r="78" spans="1:11" s="69" customFormat="1" x14ac:dyDescent="0.2">
      <c r="A78" s="1" t="s">
        <v>340</v>
      </c>
      <c r="B78" s="7">
        <v>11</v>
      </c>
      <c r="C78" s="76">
        <v>2.1969243059716398E-3</v>
      </c>
      <c r="D78" s="51">
        <v>1</v>
      </c>
      <c r="E78" s="76">
        <v>1.2836970474967907E-3</v>
      </c>
      <c r="F78" s="51">
        <v>0</v>
      </c>
      <c r="G78" s="76">
        <v>0</v>
      </c>
      <c r="H78" s="51">
        <v>4</v>
      </c>
      <c r="I78" s="76">
        <v>3.286770747740345E-3</v>
      </c>
      <c r="J78" s="51">
        <v>6</v>
      </c>
      <c r="K78" s="76">
        <v>2.0927799093128706E-3</v>
      </c>
    </row>
    <row r="79" spans="1:11" s="69" customFormat="1" x14ac:dyDescent="0.2">
      <c r="A79" s="1" t="s">
        <v>269</v>
      </c>
      <c r="B79" s="7">
        <v>39</v>
      </c>
      <c r="C79" s="76">
        <v>7.7890952666267227E-3</v>
      </c>
      <c r="D79" s="51">
        <v>8</v>
      </c>
      <c r="E79" s="76">
        <v>1.0269576379974325E-2</v>
      </c>
      <c r="F79" s="51">
        <v>3</v>
      </c>
      <c r="G79" s="76">
        <v>2.0833333333333332E-2</v>
      </c>
      <c r="H79" s="51">
        <v>9</v>
      </c>
      <c r="I79" s="76">
        <v>7.3952341824157766E-3</v>
      </c>
      <c r="J79" s="51">
        <v>19</v>
      </c>
      <c r="K79" s="76">
        <v>6.627136379490757E-3</v>
      </c>
    </row>
    <row r="80" spans="1:11" s="69" customFormat="1" x14ac:dyDescent="0.2">
      <c r="A80" s="1" t="s">
        <v>270</v>
      </c>
      <c r="B80" s="7">
        <v>32</v>
      </c>
      <c r="C80" s="76">
        <v>6.3910525264629517E-3</v>
      </c>
      <c r="D80" s="51">
        <v>1</v>
      </c>
      <c r="E80" s="76">
        <v>1.2836970474967907E-3</v>
      </c>
      <c r="F80" s="51">
        <v>2</v>
      </c>
      <c r="G80" s="76">
        <v>1.3888888888888888E-2</v>
      </c>
      <c r="H80" s="51">
        <v>6</v>
      </c>
      <c r="I80" s="76">
        <v>4.9301561216105174E-3</v>
      </c>
      <c r="J80" s="51">
        <v>23</v>
      </c>
      <c r="K80" s="76">
        <v>8.0223229856993365E-3</v>
      </c>
    </row>
    <row r="81" spans="1:11" s="69" customFormat="1" x14ac:dyDescent="0.2">
      <c r="A81" s="1" t="s">
        <v>330</v>
      </c>
      <c r="B81" s="7">
        <v>22</v>
      </c>
      <c r="C81" s="76">
        <v>4.3938486119432796E-3</v>
      </c>
      <c r="D81" s="51">
        <v>0</v>
      </c>
      <c r="E81" s="76">
        <v>0</v>
      </c>
      <c r="F81" s="51">
        <v>1</v>
      </c>
      <c r="G81" s="76">
        <v>6.9444444444444441E-3</v>
      </c>
      <c r="H81" s="51">
        <v>8</v>
      </c>
      <c r="I81" s="76">
        <v>6.5735414954806899E-3</v>
      </c>
      <c r="J81" s="51">
        <v>13</v>
      </c>
      <c r="K81" s="76">
        <v>4.534356470177886E-3</v>
      </c>
    </row>
    <row r="82" spans="1:11" s="69" customFormat="1" x14ac:dyDescent="0.2">
      <c r="A82" s="1" t="s">
        <v>271</v>
      </c>
      <c r="B82" s="7">
        <v>38</v>
      </c>
      <c r="C82" s="76">
        <v>7.589374875174755E-3</v>
      </c>
      <c r="D82" s="51">
        <v>2</v>
      </c>
      <c r="E82" s="76">
        <v>2.5673940949935813E-3</v>
      </c>
      <c r="F82" s="51">
        <v>0</v>
      </c>
      <c r="G82" s="76">
        <v>0</v>
      </c>
      <c r="H82" s="51">
        <v>9</v>
      </c>
      <c r="I82" s="76">
        <v>7.3952341824157766E-3</v>
      </c>
      <c r="J82" s="51">
        <v>27</v>
      </c>
      <c r="K82" s="76">
        <v>9.4175095919079178E-3</v>
      </c>
    </row>
    <row r="83" spans="1:11" s="69" customFormat="1" x14ac:dyDescent="0.2">
      <c r="A83" s="8" t="s">
        <v>138</v>
      </c>
      <c r="B83" s="7"/>
      <c r="C83" s="76"/>
      <c r="D83" s="51"/>
      <c r="E83" s="76"/>
      <c r="F83" s="51"/>
      <c r="G83" s="76"/>
      <c r="H83" s="51"/>
      <c r="I83" s="76"/>
      <c r="J83" s="51"/>
      <c r="K83" s="76"/>
    </row>
    <row r="84" spans="1:11" s="69" customFormat="1" x14ac:dyDescent="0.2">
      <c r="A84" s="1" t="s">
        <v>272</v>
      </c>
      <c r="B84" s="7">
        <v>126</v>
      </c>
      <c r="C84" s="76">
        <v>2.5164769322947873E-2</v>
      </c>
      <c r="D84" s="51">
        <v>10</v>
      </c>
      <c r="E84" s="76">
        <v>1.2836970474967908E-2</v>
      </c>
      <c r="F84" s="51">
        <v>2</v>
      </c>
      <c r="G84" s="76">
        <v>1.3888888888888888E-2</v>
      </c>
      <c r="H84" s="51">
        <v>38</v>
      </c>
      <c r="I84" s="76">
        <v>3.1224322103533278E-2</v>
      </c>
      <c r="J84" s="51">
        <v>76</v>
      </c>
      <c r="K84" s="76">
        <v>2.6508545517963028E-2</v>
      </c>
    </row>
    <row r="85" spans="1:11" s="69" customFormat="1" x14ac:dyDescent="0.2">
      <c r="A85" s="1" t="s">
        <v>273</v>
      </c>
      <c r="B85" s="7">
        <v>13</v>
      </c>
      <c r="C85" s="76">
        <v>2.5963650888755742E-3</v>
      </c>
      <c r="D85" s="51">
        <v>0</v>
      </c>
      <c r="E85" s="76">
        <v>0</v>
      </c>
      <c r="F85" s="51">
        <v>0</v>
      </c>
      <c r="G85" s="76">
        <v>0</v>
      </c>
      <c r="H85" s="51">
        <v>3</v>
      </c>
      <c r="I85" s="76">
        <v>2.4650780608052587E-3</v>
      </c>
      <c r="J85" s="51">
        <v>10</v>
      </c>
      <c r="K85" s="76">
        <v>3.4879665155214509E-3</v>
      </c>
    </row>
    <row r="86" spans="1:11" s="69" customFormat="1" x14ac:dyDescent="0.2">
      <c r="A86" s="8" t="s">
        <v>139</v>
      </c>
      <c r="B86" s="7"/>
      <c r="C86" s="76"/>
      <c r="D86" s="51"/>
      <c r="E86" s="76"/>
      <c r="F86" s="51"/>
      <c r="G86" s="76"/>
      <c r="H86" s="51"/>
      <c r="I86" s="76"/>
      <c r="J86" s="51"/>
      <c r="K86" s="76"/>
    </row>
    <row r="87" spans="1:11" s="69" customFormat="1" x14ac:dyDescent="0.2">
      <c r="A87" s="1" t="s">
        <v>274</v>
      </c>
      <c r="B87" s="7">
        <v>37</v>
      </c>
      <c r="C87" s="76">
        <v>7.3896544837227882E-3</v>
      </c>
      <c r="D87" s="51">
        <v>1</v>
      </c>
      <c r="E87" s="76">
        <v>1.2836970474967907E-3</v>
      </c>
      <c r="F87" s="51">
        <v>2</v>
      </c>
      <c r="G87" s="76">
        <v>1.3888888888888888E-2</v>
      </c>
      <c r="H87" s="51">
        <v>9</v>
      </c>
      <c r="I87" s="76">
        <v>7.3952341824157766E-3</v>
      </c>
      <c r="J87" s="51">
        <v>25</v>
      </c>
      <c r="K87" s="76">
        <v>8.719916288803628E-3</v>
      </c>
    </row>
    <row r="88" spans="1:11" s="69" customFormat="1" x14ac:dyDescent="0.2">
      <c r="A88" s="1" t="s">
        <v>275</v>
      </c>
      <c r="B88" s="7">
        <v>84</v>
      </c>
      <c r="C88" s="76">
        <v>1.6776512881965248E-2</v>
      </c>
      <c r="D88" s="51">
        <v>11</v>
      </c>
      <c r="E88" s="76">
        <v>1.4120667522464698E-2</v>
      </c>
      <c r="F88" s="51">
        <v>2</v>
      </c>
      <c r="G88" s="76">
        <v>1.3888888888888888E-2</v>
      </c>
      <c r="H88" s="51">
        <v>21</v>
      </c>
      <c r="I88" s="76">
        <v>1.7255546425636811E-2</v>
      </c>
      <c r="J88" s="51">
        <v>50</v>
      </c>
      <c r="K88" s="76">
        <v>1.7439832577607256E-2</v>
      </c>
    </row>
    <row r="89" spans="1:11" s="69" customFormat="1" x14ac:dyDescent="0.2">
      <c r="A89" s="1" t="s">
        <v>276</v>
      </c>
      <c r="B89" s="7">
        <v>40</v>
      </c>
      <c r="C89" s="76">
        <v>7.9888156580786903E-3</v>
      </c>
      <c r="D89" s="51">
        <v>1</v>
      </c>
      <c r="E89" s="76">
        <v>1.2836970474967907E-3</v>
      </c>
      <c r="F89" s="51">
        <v>1</v>
      </c>
      <c r="G89" s="76">
        <v>6.9444444444444441E-3</v>
      </c>
      <c r="H89" s="51">
        <v>10</v>
      </c>
      <c r="I89" s="76">
        <v>8.2169268693508633E-3</v>
      </c>
      <c r="J89" s="51">
        <v>28</v>
      </c>
      <c r="K89" s="76">
        <v>9.7663062434600635E-3</v>
      </c>
    </row>
    <row r="90" spans="1:11" s="69" customFormat="1" x14ac:dyDescent="0.2">
      <c r="A90" s="8" t="s">
        <v>140</v>
      </c>
      <c r="B90" s="7"/>
      <c r="C90" s="76"/>
      <c r="D90" s="51"/>
      <c r="E90" s="76"/>
      <c r="F90" s="51"/>
      <c r="G90" s="76"/>
      <c r="H90" s="51"/>
      <c r="I90" s="76"/>
      <c r="J90" s="51"/>
      <c r="K90" s="76"/>
    </row>
    <row r="91" spans="1:11" s="69" customFormat="1" x14ac:dyDescent="0.2">
      <c r="A91" s="1" t="s">
        <v>277</v>
      </c>
      <c r="B91" s="7">
        <v>142</v>
      </c>
      <c r="C91" s="76">
        <v>2.8360295586179349E-2</v>
      </c>
      <c r="D91" s="51">
        <v>2</v>
      </c>
      <c r="E91" s="76">
        <v>2.5673940949935813E-3</v>
      </c>
      <c r="F91" s="51">
        <v>2</v>
      </c>
      <c r="G91" s="76">
        <v>1.3888888888888888E-2</v>
      </c>
      <c r="H91" s="51">
        <v>39</v>
      </c>
      <c r="I91" s="76">
        <v>3.2046014790468362E-2</v>
      </c>
      <c r="J91" s="51">
        <v>99</v>
      </c>
      <c r="K91" s="76">
        <v>3.4530868503662368E-2</v>
      </c>
    </row>
    <row r="92" spans="1:11" s="69" customFormat="1" x14ac:dyDescent="0.2">
      <c r="A92" s="1" t="s">
        <v>278</v>
      </c>
      <c r="B92" s="7">
        <v>28</v>
      </c>
      <c r="C92" s="76">
        <v>5.5921709606550829E-3</v>
      </c>
      <c r="D92" s="51">
        <v>0</v>
      </c>
      <c r="E92" s="76">
        <v>0</v>
      </c>
      <c r="F92" s="51">
        <v>0</v>
      </c>
      <c r="G92" s="76">
        <v>0</v>
      </c>
      <c r="H92" s="51">
        <v>3</v>
      </c>
      <c r="I92" s="76">
        <v>2.4650780608052587E-3</v>
      </c>
      <c r="J92" s="51">
        <v>25</v>
      </c>
      <c r="K92" s="76">
        <v>8.719916288803628E-3</v>
      </c>
    </row>
    <row r="93" spans="1:11" s="69" customFormat="1" x14ac:dyDescent="0.2">
      <c r="A93" s="8" t="s">
        <v>141</v>
      </c>
      <c r="B93" s="7"/>
      <c r="C93" s="76"/>
      <c r="D93" s="51"/>
      <c r="E93" s="76"/>
      <c r="F93" s="51"/>
      <c r="G93" s="76"/>
      <c r="H93" s="51"/>
      <c r="I93" s="76"/>
      <c r="J93" s="51"/>
      <c r="K93" s="76"/>
    </row>
    <row r="94" spans="1:11" s="69" customFormat="1" x14ac:dyDescent="0.2">
      <c r="A94" s="1" t="s">
        <v>279</v>
      </c>
      <c r="B94" s="7">
        <v>8</v>
      </c>
      <c r="C94" s="76">
        <v>1.5977631316157379E-3</v>
      </c>
      <c r="D94" s="51">
        <v>0</v>
      </c>
      <c r="E94" s="76">
        <v>0</v>
      </c>
      <c r="F94" s="51">
        <v>0</v>
      </c>
      <c r="G94" s="76">
        <v>0</v>
      </c>
      <c r="H94" s="51">
        <v>3</v>
      </c>
      <c r="I94" s="76">
        <v>2.4650780608052587E-3</v>
      </c>
      <c r="J94" s="51">
        <v>5</v>
      </c>
      <c r="K94" s="76">
        <v>1.7439832577607255E-3</v>
      </c>
    </row>
    <row r="95" spans="1:11" s="69" customFormat="1" x14ac:dyDescent="0.2">
      <c r="A95" s="1" t="s">
        <v>280</v>
      </c>
      <c r="B95" s="7">
        <v>7</v>
      </c>
      <c r="C95" s="76">
        <v>1.3980427401637707E-3</v>
      </c>
      <c r="D95" s="51">
        <v>0</v>
      </c>
      <c r="E95" s="76">
        <v>0</v>
      </c>
      <c r="F95" s="51">
        <v>1</v>
      </c>
      <c r="G95" s="76">
        <v>6.9444444444444441E-3</v>
      </c>
      <c r="H95" s="51">
        <v>2</v>
      </c>
      <c r="I95" s="76">
        <v>1.6433853738701725E-3</v>
      </c>
      <c r="J95" s="51">
        <v>4</v>
      </c>
      <c r="K95" s="76">
        <v>1.3951866062085804E-3</v>
      </c>
    </row>
    <row r="96" spans="1:11" s="69" customFormat="1" x14ac:dyDescent="0.2">
      <c r="A96" s="1" t="s">
        <v>281</v>
      </c>
      <c r="B96" s="7">
        <v>8</v>
      </c>
      <c r="C96" s="76">
        <v>1.5977631316157379E-3</v>
      </c>
      <c r="D96" s="51">
        <v>3</v>
      </c>
      <c r="E96" s="76">
        <v>3.8510911424903724E-3</v>
      </c>
      <c r="F96" s="51">
        <v>0</v>
      </c>
      <c r="G96" s="76">
        <v>0</v>
      </c>
      <c r="H96" s="51">
        <v>1</v>
      </c>
      <c r="I96" s="76">
        <v>8.2169268693508624E-4</v>
      </c>
      <c r="J96" s="51">
        <v>4</v>
      </c>
      <c r="K96" s="76">
        <v>1.3951866062085804E-3</v>
      </c>
    </row>
    <row r="97" spans="1:11" s="69" customFormat="1" x14ac:dyDescent="0.2">
      <c r="A97" s="1" t="s">
        <v>282</v>
      </c>
      <c r="B97" s="7">
        <v>3</v>
      </c>
      <c r="C97" s="76">
        <v>5.9916117435590175E-4</v>
      </c>
      <c r="D97" s="51">
        <v>0</v>
      </c>
      <c r="E97" s="76">
        <v>0</v>
      </c>
      <c r="F97" s="51">
        <v>0</v>
      </c>
      <c r="G97" s="76">
        <v>0</v>
      </c>
      <c r="H97" s="51">
        <v>2</v>
      </c>
      <c r="I97" s="76">
        <v>1.6433853738701725E-3</v>
      </c>
      <c r="J97" s="51">
        <v>1</v>
      </c>
      <c r="K97" s="76">
        <v>3.4879665155214509E-4</v>
      </c>
    </row>
    <row r="98" spans="1:11" s="69" customFormat="1" x14ac:dyDescent="0.2">
      <c r="A98" s="1" t="s">
        <v>283</v>
      </c>
      <c r="B98" s="7">
        <v>1</v>
      </c>
      <c r="C98" s="76">
        <v>1.9972039145196724E-4</v>
      </c>
      <c r="D98" s="37">
        <v>0</v>
      </c>
      <c r="E98" s="76">
        <v>0</v>
      </c>
      <c r="F98" s="37">
        <v>0</v>
      </c>
      <c r="G98" s="76">
        <v>0</v>
      </c>
      <c r="H98" s="37">
        <v>1</v>
      </c>
      <c r="I98" s="76">
        <v>8.2169268693508624E-4</v>
      </c>
      <c r="J98" s="37">
        <v>0</v>
      </c>
      <c r="K98" s="76">
        <v>0</v>
      </c>
    </row>
    <row r="99" spans="1:11" s="69" customFormat="1" x14ac:dyDescent="0.2">
      <c r="A99" s="1" t="s">
        <v>284</v>
      </c>
      <c r="B99" s="7">
        <v>5</v>
      </c>
      <c r="C99" s="76">
        <v>9.9860195725983629E-4</v>
      </c>
      <c r="D99" s="51">
        <v>0</v>
      </c>
      <c r="E99" s="76">
        <v>0</v>
      </c>
      <c r="F99" s="51">
        <v>0</v>
      </c>
      <c r="G99" s="76">
        <v>0</v>
      </c>
      <c r="H99" s="51">
        <v>1</v>
      </c>
      <c r="I99" s="76">
        <v>8.2169268693508624E-4</v>
      </c>
      <c r="J99" s="51">
        <v>4</v>
      </c>
      <c r="K99" s="76">
        <v>1.3951866062085804E-3</v>
      </c>
    </row>
    <row r="100" spans="1:11" s="69" customFormat="1" x14ac:dyDescent="0.2">
      <c r="A100" s="1" t="s">
        <v>285</v>
      </c>
      <c r="B100" s="7">
        <v>3</v>
      </c>
      <c r="C100" s="76">
        <v>5.9916117435590175E-4</v>
      </c>
      <c r="D100" s="51">
        <v>1</v>
      </c>
      <c r="E100" s="76">
        <v>1.2836970474967907E-3</v>
      </c>
      <c r="F100" s="51">
        <v>0</v>
      </c>
      <c r="G100" s="76">
        <v>0</v>
      </c>
      <c r="H100" s="51">
        <v>0</v>
      </c>
      <c r="I100" s="76">
        <v>0</v>
      </c>
      <c r="J100" s="51">
        <v>2</v>
      </c>
      <c r="K100" s="76">
        <v>6.9759330310429019E-4</v>
      </c>
    </row>
    <row r="101" spans="1:11" s="69" customFormat="1" x14ac:dyDescent="0.2">
      <c r="A101" s="8" t="s">
        <v>142</v>
      </c>
      <c r="B101" s="7"/>
      <c r="C101" s="76"/>
      <c r="D101" s="51"/>
      <c r="E101" s="76"/>
      <c r="F101" s="51"/>
      <c r="G101" s="76"/>
      <c r="H101" s="51"/>
      <c r="I101" s="76"/>
      <c r="J101" s="51"/>
      <c r="K101" s="76"/>
    </row>
    <row r="102" spans="1:11" s="69" customFormat="1" x14ac:dyDescent="0.2">
      <c r="A102" s="1" t="s">
        <v>286</v>
      </c>
      <c r="B102" s="7">
        <v>45</v>
      </c>
      <c r="C102" s="76">
        <v>8.9874176153385259E-3</v>
      </c>
      <c r="D102" s="51">
        <v>5</v>
      </c>
      <c r="E102" s="76">
        <v>6.4184852374839542E-3</v>
      </c>
      <c r="F102" s="51">
        <v>2</v>
      </c>
      <c r="G102" s="76">
        <v>1.3888888888888888E-2</v>
      </c>
      <c r="H102" s="51">
        <v>10</v>
      </c>
      <c r="I102" s="76">
        <v>8.2169268693508633E-3</v>
      </c>
      <c r="J102" s="51">
        <v>28</v>
      </c>
      <c r="K102" s="76">
        <v>9.7663062434600635E-3</v>
      </c>
    </row>
    <row r="103" spans="1:11" s="69" customFormat="1" x14ac:dyDescent="0.2">
      <c r="A103" s="1" t="s">
        <v>287</v>
      </c>
      <c r="B103" s="7">
        <v>15</v>
      </c>
      <c r="C103" s="76">
        <v>2.9958058717795086E-3</v>
      </c>
      <c r="D103" s="51">
        <v>3</v>
      </c>
      <c r="E103" s="76">
        <v>3.8510911424903724E-3</v>
      </c>
      <c r="F103" s="51">
        <v>0</v>
      </c>
      <c r="G103" s="76">
        <v>0</v>
      </c>
      <c r="H103" s="51">
        <v>3</v>
      </c>
      <c r="I103" s="76">
        <v>2.4650780608052587E-3</v>
      </c>
      <c r="J103" s="51">
        <v>9</v>
      </c>
      <c r="K103" s="76">
        <v>3.1391698639693061E-3</v>
      </c>
    </row>
    <row r="104" spans="1:11" s="69" customFormat="1" x14ac:dyDescent="0.2">
      <c r="A104" s="8" t="s">
        <v>143</v>
      </c>
      <c r="B104" s="7"/>
      <c r="C104" s="76"/>
      <c r="D104" s="51"/>
      <c r="E104" s="76"/>
      <c r="F104" s="51"/>
      <c r="G104" s="76"/>
      <c r="H104" s="51"/>
      <c r="I104" s="76"/>
      <c r="J104" s="51"/>
      <c r="K104" s="76"/>
    </row>
    <row r="105" spans="1:11" s="69" customFormat="1" x14ac:dyDescent="0.2">
      <c r="A105" s="1" t="s">
        <v>288</v>
      </c>
      <c r="B105" s="7">
        <v>33</v>
      </c>
      <c r="C105" s="76">
        <v>6.5907729179149194E-3</v>
      </c>
      <c r="D105" s="51">
        <v>4</v>
      </c>
      <c r="E105" s="76">
        <v>5.1347881899871627E-3</v>
      </c>
      <c r="F105" s="51">
        <v>3</v>
      </c>
      <c r="G105" s="76">
        <v>2.0833333333333332E-2</v>
      </c>
      <c r="H105" s="51">
        <v>16</v>
      </c>
      <c r="I105" s="76">
        <v>1.314708299096138E-2</v>
      </c>
      <c r="J105" s="51">
        <v>10</v>
      </c>
      <c r="K105" s="76">
        <v>3.4879665155214509E-3</v>
      </c>
    </row>
    <row r="106" spans="1:11" s="69" customFormat="1" x14ac:dyDescent="0.2">
      <c r="A106" s="1" t="s">
        <v>331</v>
      </c>
      <c r="B106" s="7">
        <v>26</v>
      </c>
      <c r="C106" s="76">
        <v>5.1927301777511484E-3</v>
      </c>
      <c r="D106" s="51">
        <v>1</v>
      </c>
      <c r="E106" s="76">
        <v>1.2836970474967907E-3</v>
      </c>
      <c r="F106" s="51">
        <v>0</v>
      </c>
      <c r="G106" s="76">
        <v>0</v>
      </c>
      <c r="H106" s="51">
        <v>7</v>
      </c>
      <c r="I106" s="76">
        <v>5.7518488085456041E-3</v>
      </c>
      <c r="J106" s="51">
        <v>18</v>
      </c>
      <c r="K106" s="76">
        <v>6.2783397279386121E-3</v>
      </c>
    </row>
    <row r="107" spans="1:11" s="69" customFormat="1" x14ac:dyDescent="0.2">
      <c r="A107" s="1" t="s">
        <v>289</v>
      </c>
      <c r="B107" s="7">
        <v>11</v>
      </c>
      <c r="C107" s="76">
        <v>2.1969243059716398E-3</v>
      </c>
      <c r="D107" s="51">
        <v>0</v>
      </c>
      <c r="E107" s="76">
        <v>0</v>
      </c>
      <c r="F107" s="51">
        <v>0</v>
      </c>
      <c r="G107" s="76">
        <v>0</v>
      </c>
      <c r="H107" s="51">
        <v>6</v>
      </c>
      <c r="I107" s="76">
        <v>4.9301561216105174E-3</v>
      </c>
      <c r="J107" s="51">
        <v>5</v>
      </c>
      <c r="K107" s="76">
        <v>1.7439832577607255E-3</v>
      </c>
    </row>
    <row r="108" spans="1:11" s="69" customFormat="1" x14ac:dyDescent="0.2">
      <c r="A108" s="1" t="s">
        <v>290</v>
      </c>
      <c r="B108" s="7">
        <v>10</v>
      </c>
      <c r="C108" s="76">
        <v>1.9972039145196726E-3</v>
      </c>
      <c r="D108" s="51">
        <v>2</v>
      </c>
      <c r="E108" s="76">
        <v>2.5673940949935813E-3</v>
      </c>
      <c r="F108" s="51">
        <v>0</v>
      </c>
      <c r="G108" s="76">
        <v>0</v>
      </c>
      <c r="H108" s="51">
        <v>1</v>
      </c>
      <c r="I108" s="76">
        <v>8.2169268693508624E-4</v>
      </c>
      <c r="J108" s="51">
        <v>7</v>
      </c>
      <c r="K108" s="76">
        <v>2.4415765608650159E-3</v>
      </c>
    </row>
    <row r="109" spans="1:11" s="69" customFormat="1" x14ac:dyDescent="0.2">
      <c r="A109" s="1" t="s">
        <v>291</v>
      </c>
      <c r="B109" s="7">
        <v>5</v>
      </c>
      <c r="C109" s="76">
        <v>9.9860195725983629E-4</v>
      </c>
      <c r="D109" s="51">
        <v>2</v>
      </c>
      <c r="E109" s="76">
        <v>2.5673940949935813E-3</v>
      </c>
      <c r="F109" s="51">
        <v>0</v>
      </c>
      <c r="G109" s="76">
        <v>0</v>
      </c>
      <c r="H109" s="51">
        <v>1</v>
      </c>
      <c r="I109" s="76">
        <v>8.2169268693508624E-4</v>
      </c>
      <c r="J109" s="51">
        <v>2</v>
      </c>
      <c r="K109" s="76">
        <v>6.9759330310429019E-4</v>
      </c>
    </row>
    <row r="110" spans="1:11" s="69" customFormat="1" x14ac:dyDescent="0.2">
      <c r="A110" s="1" t="s">
        <v>292</v>
      </c>
      <c r="B110" s="7">
        <v>1</v>
      </c>
      <c r="C110" s="76">
        <v>1.9972039145196724E-4</v>
      </c>
      <c r="D110" s="37">
        <v>0</v>
      </c>
      <c r="E110" s="76">
        <v>0</v>
      </c>
      <c r="F110" s="37">
        <v>0</v>
      </c>
      <c r="G110" s="76">
        <v>0</v>
      </c>
      <c r="H110" s="37">
        <v>0</v>
      </c>
      <c r="I110" s="76">
        <v>0</v>
      </c>
      <c r="J110" s="37">
        <v>1</v>
      </c>
      <c r="K110" s="76">
        <v>3.4879665155214509E-4</v>
      </c>
    </row>
    <row r="111" spans="1:11" s="69" customFormat="1" x14ac:dyDescent="0.2">
      <c r="A111" s="1" t="s">
        <v>293</v>
      </c>
      <c r="B111" s="7">
        <v>20</v>
      </c>
      <c r="C111" s="76">
        <v>3.9944078290393452E-3</v>
      </c>
      <c r="D111" s="51">
        <v>0</v>
      </c>
      <c r="E111" s="76">
        <v>0</v>
      </c>
      <c r="F111" s="51">
        <v>2</v>
      </c>
      <c r="G111" s="76">
        <v>1.3888888888888888E-2</v>
      </c>
      <c r="H111" s="51">
        <v>5</v>
      </c>
      <c r="I111" s="76">
        <v>4.1084634346754316E-3</v>
      </c>
      <c r="J111" s="51">
        <v>13</v>
      </c>
      <c r="K111" s="76">
        <v>4.534356470177886E-3</v>
      </c>
    </row>
    <row r="112" spans="1:11" s="69" customFormat="1" x14ac:dyDescent="0.2">
      <c r="A112" s="1" t="s">
        <v>294</v>
      </c>
      <c r="B112" s="7">
        <v>11</v>
      </c>
      <c r="C112" s="76">
        <v>2.1969243059716398E-3</v>
      </c>
      <c r="D112" s="51">
        <v>0</v>
      </c>
      <c r="E112" s="76">
        <v>0</v>
      </c>
      <c r="F112" s="51">
        <v>1</v>
      </c>
      <c r="G112" s="76">
        <v>6.9444444444444441E-3</v>
      </c>
      <c r="H112" s="51">
        <v>2</v>
      </c>
      <c r="I112" s="76">
        <v>1.6433853738701725E-3</v>
      </c>
      <c r="J112" s="51">
        <v>8</v>
      </c>
      <c r="K112" s="76">
        <v>2.7903732124171608E-3</v>
      </c>
    </row>
    <row r="113" spans="1:11" s="69" customFormat="1" x14ac:dyDescent="0.2">
      <c r="A113" s="1" t="s">
        <v>144</v>
      </c>
      <c r="B113" s="7">
        <v>354</v>
      </c>
      <c r="C113" s="76">
        <v>7.070101857399641E-2</v>
      </c>
      <c r="D113" s="51">
        <v>42</v>
      </c>
      <c r="E113" s="76">
        <v>5.391527599486521E-2</v>
      </c>
      <c r="F113" s="51">
        <v>29</v>
      </c>
      <c r="G113" s="76">
        <v>0.2013888888888889</v>
      </c>
      <c r="H113" s="51">
        <v>135</v>
      </c>
      <c r="I113" s="76">
        <v>0.11092851273623665</v>
      </c>
      <c r="J113" s="51">
        <v>148</v>
      </c>
      <c r="K113" s="76">
        <v>5.1621904429717473E-2</v>
      </c>
    </row>
    <row r="114" spans="1:11" s="69" customFormat="1" x14ac:dyDescent="0.2">
      <c r="A114" s="1" t="s">
        <v>332</v>
      </c>
      <c r="B114" s="61"/>
      <c r="C114" s="61"/>
      <c r="D114" s="61"/>
      <c r="E114" s="61"/>
      <c r="F114" s="70"/>
      <c r="G114" s="79"/>
      <c r="H114" s="70"/>
      <c r="I114" s="79"/>
      <c r="J114" s="51"/>
      <c r="K114" s="79"/>
    </row>
    <row r="115" spans="1:11" s="69" customFormat="1" x14ac:dyDescent="0.2">
      <c r="B115" s="61"/>
      <c r="C115" s="61"/>
      <c r="D115" s="70"/>
      <c r="E115" s="61"/>
      <c r="F115" s="70"/>
      <c r="G115" s="61"/>
      <c r="H115" s="70"/>
      <c r="I115" s="51"/>
      <c r="J115" s="51"/>
      <c r="K115" s="51"/>
    </row>
    <row r="116" spans="1:11" s="69" customFormat="1" x14ac:dyDescent="0.2">
      <c r="B116" s="61"/>
      <c r="C116" s="61"/>
      <c r="D116" s="61"/>
      <c r="E116" s="61"/>
      <c r="F116" s="70"/>
      <c r="G116" s="61"/>
      <c r="H116" s="70"/>
      <c r="I116" s="51"/>
      <c r="J116" s="51"/>
      <c r="K116" s="51"/>
    </row>
    <row r="117" spans="1:11" s="69" customFormat="1" x14ac:dyDescent="0.2">
      <c r="B117" s="61"/>
      <c r="C117" s="61"/>
      <c r="D117" s="61"/>
      <c r="E117" s="61"/>
      <c r="F117" s="70"/>
      <c r="G117" s="61"/>
      <c r="H117" s="70"/>
      <c r="I117" s="51"/>
      <c r="J117" s="51"/>
      <c r="K117" s="51"/>
    </row>
  </sheetData>
  <phoneticPr fontId="0" type="noConversion"/>
  <pageMargins left="0.59055118110236227" right="0.59055118110236227" top="0.78740157480314965" bottom="0.59055118110236227" header="0.39370078740157483" footer="0"/>
  <pageSetup paperSize="9" scale="50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28"/>
  <sheetViews>
    <sheetView workbookViewId="0"/>
  </sheetViews>
  <sheetFormatPr baseColWidth="10" defaultColWidth="11.42578125" defaultRowHeight="12.75" x14ac:dyDescent="0.2"/>
  <cols>
    <col min="1" max="1" width="27" style="1" customWidth="1"/>
    <col min="2" max="2" width="8.7109375" style="1" customWidth="1"/>
    <col min="3" max="3" width="10" style="1" customWidth="1"/>
    <col min="4" max="4" width="15.28515625" style="1" customWidth="1"/>
    <col min="5" max="5" width="10" style="1" customWidth="1"/>
    <col min="6" max="6" width="13.85546875" style="1" customWidth="1"/>
    <col min="7" max="7" width="9.28515625" style="1" customWidth="1"/>
    <col min="8" max="8" width="12.5703125" style="1" customWidth="1"/>
    <col min="9" max="9" width="9.140625" style="1" customWidth="1"/>
    <col min="10" max="10" width="12.7109375" style="1" customWidth="1"/>
    <col min="11" max="11" width="9.140625" style="1" customWidth="1"/>
    <col min="12" max="16384" width="11.42578125" style="1"/>
  </cols>
  <sheetData>
    <row r="1" spans="1:11" x14ac:dyDescent="0.2">
      <c r="A1" s="8" t="s">
        <v>442</v>
      </c>
    </row>
    <row r="2" spans="1:11" x14ac:dyDescent="0.2">
      <c r="A2" s="1" t="s">
        <v>443</v>
      </c>
    </row>
    <row r="3" spans="1:11" ht="12.75" customHeight="1" x14ac:dyDescent="0.2"/>
    <row r="4" spans="1:11" s="2" customFormat="1" ht="51" x14ac:dyDescent="0.2">
      <c r="A4" s="110"/>
      <c r="B4" s="110" t="s">
        <v>123</v>
      </c>
      <c r="C4" s="110" t="s">
        <v>122</v>
      </c>
      <c r="D4" s="110" t="s">
        <v>390</v>
      </c>
      <c r="E4" s="110" t="s">
        <v>122</v>
      </c>
      <c r="F4" s="110" t="s">
        <v>319</v>
      </c>
      <c r="G4" s="110" t="s">
        <v>122</v>
      </c>
      <c r="H4" s="110" t="s">
        <v>320</v>
      </c>
      <c r="I4" s="110" t="s">
        <v>122</v>
      </c>
      <c r="J4" s="110" t="s">
        <v>112</v>
      </c>
      <c r="K4" s="110" t="s">
        <v>122</v>
      </c>
    </row>
    <row r="5" spans="1:11" s="30" customFormat="1" x14ac:dyDescent="0.2">
      <c r="A5" s="29" t="s">
        <v>128</v>
      </c>
      <c r="B5" s="25">
        <v>103242</v>
      </c>
      <c r="C5" s="80">
        <v>1</v>
      </c>
      <c r="D5" s="25">
        <v>37045</v>
      </c>
      <c r="E5" s="80">
        <v>1</v>
      </c>
      <c r="F5" s="25">
        <v>6544</v>
      </c>
      <c r="G5" s="80">
        <v>1</v>
      </c>
      <c r="H5" s="25">
        <v>41055</v>
      </c>
      <c r="I5" s="80">
        <v>1</v>
      </c>
      <c r="J5" s="25">
        <v>18598</v>
      </c>
      <c r="K5" s="80">
        <v>1</v>
      </c>
    </row>
    <row r="6" spans="1:11" s="69" customFormat="1" x14ac:dyDescent="0.2">
      <c r="A6" s="49" t="s">
        <v>345</v>
      </c>
      <c r="B6" s="51"/>
      <c r="C6" s="51"/>
      <c r="D6" s="51"/>
      <c r="E6" s="51"/>
      <c r="F6" s="51"/>
      <c r="G6" s="51"/>
      <c r="H6" s="51"/>
      <c r="I6" s="51"/>
      <c r="J6" s="51"/>
      <c r="K6" s="51"/>
    </row>
    <row r="7" spans="1:11" s="69" customFormat="1" x14ac:dyDescent="0.2">
      <c r="A7" s="50" t="s">
        <v>181</v>
      </c>
      <c r="B7" s="51">
        <v>962</v>
      </c>
      <c r="C7" s="76">
        <v>9.3179132523585357E-3</v>
      </c>
      <c r="D7" s="51">
        <v>423</v>
      </c>
      <c r="E7" s="76">
        <v>1.1418545012822244E-2</v>
      </c>
      <c r="F7" s="51">
        <v>7</v>
      </c>
      <c r="G7" s="76">
        <v>1.069682151589242E-3</v>
      </c>
      <c r="H7" s="51">
        <v>393</v>
      </c>
      <c r="I7" s="76">
        <v>9.5725246620387283E-3</v>
      </c>
      <c r="J7" s="51">
        <v>139</v>
      </c>
      <c r="K7" s="76">
        <v>7.473921927088934E-3</v>
      </c>
    </row>
    <row r="8" spans="1:11" s="69" customFormat="1" x14ac:dyDescent="0.2">
      <c r="A8" s="50" t="s">
        <v>189</v>
      </c>
      <c r="B8" s="51">
        <v>2027</v>
      </c>
      <c r="C8" s="76">
        <v>1.9633482497433217E-2</v>
      </c>
      <c r="D8" s="51">
        <v>512</v>
      </c>
      <c r="E8" s="76">
        <v>1.3821028478877041E-2</v>
      </c>
      <c r="F8" s="51">
        <v>26</v>
      </c>
      <c r="G8" s="76">
        <v>3.9731051344743277E-3</v>
      </c>
      <c r="H8" s="51">
        <v>1177</v>
      </c>
      <c r="I8" s="76">
        <v>2.8668858847886981E-2</v>
      </c>
      <c r="J8" s="51">
        <v>312</v>
      </c>
      <c r="K8" s="76">
        <v>1.6775997419077319E-2</v>
      </c>
    </row>
    <row r="9" spans="1:11" s="69" customFormat="1" x14ac:dyDescent="0.2">
      <c r="A9" s="50" t="s">
        <v>190</v>
      </c>
      <c r="B9" s="51">
        <v>1036</v>
      </c>
      <c r="C9" s="76">
        <v>1.003467581023227E-2</v>
      </c>
      <c r="D9" s="51">
        <v>398</v>
      </c>
      <c r="E9" s="76">
        <v>1.0743690106627075E-2</v>
      </c>
      <c r="F9" s="51">
        <v>14</v>
      </c>
      <c r="G9" s="76">
        <v>2.139364303178484E-3</v>
      </c>
      <c r="H9" s="51">
        <v>404</v>
      </c>
      <c r="I9" s="76">
        <v>9.8404579222993553E-3</v>
      </c>
      <c r="J9" s="51">
        <v>220</v>
      </c>
      <c r="K9" s="76">
        <v>1.1829228949349393E-2</v>
      </c>
    </row>
    <row r="10" spans="1:11" s="69" customFormat="1" x14ac:dyDescent="0.2">
      <c r="A10" s="50" t="s">
        <v>191</v>
      </c>
      <c r="B10" s="51">
        <v>743</v>
      </c>
      <c r="C10" s="76">
        <v>7.1966835202727569E-3</v>
      </c>
      <c r="D10" s="51">
        <v>248</v>
      </c>
      <c r="E10" s="76">
        <v>6.6945606694560665E-3</v>
      </c>
      <c r="F10" s="51">
        <v>15</v>
      </c>
      <c r="G10" s="76">
        <v>2.2921760391198046E-3</v>
      </c>
      <c r="H10" s="51">
        <v>276</v>
      </c>
      <c r="I10" s="76">
        <v>6.7226890756302525E-3</v>
      </c>
      <c r="J10" s="51">
        <v>204</v>
      </c>
      <c r="K10" s="76">
        <v>1.0968921389396709E-2</v>
      </c>
    </row>
    <row r="11" spans="1:11" s="69" customFormat="1" x14ac:dyDescent="0.2">
      <c r="A11" s="50" t="s">
        <v>192</v>
      </c>
      <c r="B11" s="51">
        <v>1645</v>
      </c>
      <c r="C11" s="76">
        <v>1.5933437941922861E-2</v>
      </c>
      <c r="D11" s="51">
        <v>938</v>
      </c>
      <c r="E11" s="76">
        <v>2.5320556080442706E-2</v>
      </c>
      <c r="F11" s="51">
        <v>15</v>
      </c>
      <c r="G11" s="76">
        <v>2.2921760391198046E-3</v>
      </c>
      <c r="H11" s="51">
        <v>522</v>
      </c>
      <c r="I11" s="76">
        <v>1.2714651077822433E-2</v>
      </c>
      <c r="J11" s="51">
        <v>170</v>
      </c>
      <c r="K11" s="76">
        <v>9.140767824497258E-3</v>
      </c>
    </row>
    <row r="12" spans="1:11" s="69" customFormat="1" x14ac:dyDescent="0.2">
      <c r="A12" s="50" t="s">
        <v>221</v>
      </c>
      <c r="B12" s="51">
        <v>5783</v>
      </c>
      <c r="C12" s="76">
        <v>5.6014025299781098E-2</v>
      </c>
      <c r="D12" s="51">
        <v>1787</v>
      </c>
      <c r="E12" s="76">
        <v>4.8238628694830608E-2</v>
      </c>
      <c r="F12" s="51">
        <v>73</v>
      </c>
      <c r="G12" s="76">
        <v>1.1155256723716381E-2</v>
      </c>
      <c r="H12" s="51">
        <v>3141</v>
      </c>
      <c r="I12" s="76">
        <v>7.6507124588966025E-2</v>
      </c>
      <c r="J12" s="51">
        <v>782</v>
      </c>
      <c r="K12" s="76">
        <v>4.2047531992687383E-2</v>
      </c>
    </row>
    <row r="13" spans="1:11" s="69" customFormat="1" x14ac:dyDescent="0.2">
      <c r="A13" s="49" t="s">
        <v>202</v>
      </c>
      <c r="B13" s="51"/>
      <c r="C13" s="76"/>
      <c r="D13" s="51"/>
      <c r="E13" s="76"/>
      <c r="F13" s="51"/>
      <c r="G13" s="76"/>
      <c r="H13" s="51"/>
      <c r="I13" s="76"/>
      <c r="J13" s="51"/>
      <c r="K13" s="76"/>
    </row>
    <row r="14" spans="1:11" s="69" customFormat="1" x14ac:dyDescent="0.2">
      <c r="A14" s="50" t="s">
        <v>222</v>
      </c>
      <c r="B14" s="51">
        <v>4631</v>
      </c>
      <c r="C14" s="76">
        <v>4.485577575017919E-2</v>
      </c>
      <c r="D14" s="51">
        <v>1935</v>
      </c>
      <c r="E14" s="76">
        <v>5.2233769739506004E-2</v>
      </c>
      <c r="F14" s="51">
        <v>90</v>
      </c>
      <c r="G14" s="76">
        <v>1.3753056234718826E-2</v>
      </c>
      <c r="H14" s="51">
        <v>1673</v>
      </c>
      <c r="I14" s="76">
        <v>4.0750213128729749E-2</v>
      </c>
      <c r="J14" s="51">
        <v>933</v>
      </c>
      <c r="K14" s="76">
        <v>5.0166684589740836E-2</v>
      </c>
    </row>
    <row r="15" spans="1:11" s="69" customFormat="1" x14ac:dyDescent="0.2">
      <c r="A15" s="50" t="s">
        <v>183</v>
      </c>
      <c r="B15" s="51">
        <v>4794</v>
      </c>
      <c r="C15" s="76">
        <v>4.6434590573603766E-2</v>
      </c>
      <c r="D15" s="51">
        <v>1323</v>
      </c>
      <c r="E15" s="76">
        <v>3.571332163584829E-2</v>
      </c>
      <c r="F15" s="51">
        <v>79</v>
      </c>
      <c r="G15" s="76">
        <v>1.2072127139364303E-2</v>
      </c>
      <c r="H15" s="51">
        <v>2737</v>
      </c>
      <c r="I15" s="76">
        <v>6.6666666666666666E-2</v>
      </c>
      <c r="J15" s="51">
        <v>655</v>
      </c>
      <c r="K15" s="76">
        <v>3.5218840735562966E-2</v>
      </c>
    </row>
    <row r="16" spans="1:11" s="69" customFormat="1" x14ac:dyDescent="0.2">
      <c r="A16" s="50" t="s">
        <v>223</v>
      </c>
      <c r="B16" s="51">
        <v>3142</v>
      </c>
      <c r="C16" s="76">
        <v>3.0433350768098253E-2</v>
      </c>
      <c r="D16" s="51">
        <v>982</v>
      </c>
      <c r="E16" s="76">
        <v>2.6508300715346201E-2</v>
      </c>
      <c r="F16" s="51">
        <v>47</v>
      </c>
      <c r="G16" s="76">
        <v>7.1821515892420539E-3</v>
      </c>
      <c r="H16" s="51">
        <v>1580</v>
      </c>
      <c r="I16" s="76">
        <v>3.8484959201071735E-2</v>
      </c>
      <c r="J16" s="51">
        <v>533</v>
      </c>
      <c r="K16" s="76">
        <v>2.8658995590923754E-2</v>
      </c>
    </row>
    <row r="17" spans="1:11" s="69" customFormat="1" x14ac:dyDescent="0.2">
      <c r="A17" s="49" t="s">
        <v>347</v>
      </c>
      <c r="B17" s="51"/>
      <c r="C17" s="76"/>
      <c r="D17" s="51"/>
      <c r="E17" s="76"/>
      <c r="F17" s="51"/>
      <c r="G17" s="76"/>
      <c r="H17" s="51"/>
      <c r="I17" s="76"/>
      <c r="J17" s="51"/>
      <c r="K17" s="76"/>
    </row>
    <row r="18" spans="1:11" s="69" customFormat="1" x14ac:dyDescent="0.2">
      <c r="A18" s="50" t="s">
        <v>195</v>
      </c>
      <c r="B18" s="51">
        <v>1183</v>
      </c>
      <c r="C18" s="76">
        <v>1.1458514945467929E-2</v>
      </c>
      <c r="D18" s="51">
        <v>385</v>
      </c>
      <c r="E18" s="76">
        <v>1.0392765555405588E-2</v>
      </c>
      <c r="F18" s="51">
        <v>23</v>
      </c>
      <c r="G18" s="76">
        <v>3.5146699266503669E-3</v>
      </c>
      <c r="H18" s="51">
        <v>477</v>
      </c>
      <c r="I18" s="76">
        <v>1.1618560467665327E-2</v>
      </c>
      <c r="J18" s="51">
        <v>298</v>
      </c>
      <c r="K18" s="76">
        <v>1.6023228304118724E-2</v>
      </c>
    </row>
    <row r="19" spans="1:11" s="69" customFormat="1" x14ac:dyDescent="0.2">
      <c r="A19" s="50" t="s">
        <v>193</v>
      </c>
      <c r="B19" s="51">
        <v>1784</v>
      </c>
      <c r="C19" s="76">
        <v>1.7279789233064061E-2</v>
      </c>
      <c r="D19" s="51">
        <v>640</v>
      </c>
      <c r="E19" s="76">
        <v>1.7276285598596303E-2</v>
      </c>
      <c r="F19" s="51">
        <v>57</v>
      </c>
      <c r="G19" s="76">
        <v>8.710268948655257E-3</v>
      </c>
      <c r="H19" s="51">
        <v>787</v>
      </c>
      <c r="I19" s="76">
        <v>1.9169406893192058E-2</v>
      </c>
      <c r="J19" s="51">
        <v>300</v>
      </c>
      <c r="K19" s="76">
        <v>1.6130766749112808E-2</v>
      </c>
    </row>
    <row r="20" spans="1:11" s="69" customFormat="1" x14ac:dyDescent="0.2">
      <c r="A20" s="50" t="s">
        <v>196</v>
      </c>
      <c r="B20" s="51">
        <v>1898</v>
      </c>
      <c r="C20" s="76">
        <v>1.8383991011410084E-2</v>
      </c>
      <c r="D20" s="51">
        <v>672</v>
      </c>
      <c r="E20" s="76">
        <v>1.8140099878526116E-2</v>
      </c>
      <c r="F20" s="51">
        <v>51</v>
      </c>
      <c r="G20" s="76">
        <v>7.7933985330073353E-3</v>
      </c>
      <c r="H20" s="51">
        <v>748</v>
      </c>
      <c r="I20" s="76">
        <v>1.8219461697722567E-2</v>
      </c>
      <c r="J20" s="51">
        <v>427</v>
      </c>
      <c r="K20" s="76">
        <v>2.2959458006237232E-2</v>
      </c>
    </row>
    <row r="21" spans="1:11" s="69" customFormat="1" x14ac:dyDescent="0.2">
      <c r="A21" s="50" t="s">
        <v>226</v>
      </c>
      <c r="B21" s="51">
        <v>3474</v>
      </c>
      <c r="C21" s="76">
        <v>3.3649096298018245E-2</v>
      </c>
      <c r="D21" s="51">
        <v>1145</v>
      </c>
      <c r="E21" s="76">
        <v>3.0908354703738695E-2</v>
      </c>
      <c r="F21" s="51">
        <v>106</v>
      </c>
      <c r="G21" s="76">
        <v>1.6198044009779949E-2</v>
      </c>
      <c r="H21" s="51">
        <v>1466</v>
      </c>
      <c r="I21" s="76">
        <v>3.5708196322007064E-2</v>
      </c>
      <c r="J21" s="51">
        <v>757</v>
      </c>
      <c r="K21" s="76">
        <v>4.0703301430261317E-2</v>
      </c>
    </row>
    <row r="22" spans="1:11" s="69" customFormat="1" x14ac:dyDescent="0.2">
      <c r="A22" s="49" t="s">
        <v>348</v>
      </c>
      <c r="B22" s="51"/>
      <c r="C22" s="76"/>
      <c r="D22" s="51"/>
      <c r="E22" s="76"/>
      <c r="F22" s="51"/>
      <c r="G22" s="76"/>
      <c r="H22" s="51"/>
      <c r="I22" s="76"/>
      <c r="J22" s="51"/>
      <c r="K22" s="76"/>
    </row>
    <row r="23" spans="1:11" s="69" customFormat="1" x14ac:dyDescent="0.2">
      <c r="A23" s="50" t="s">
        <v>227</v>
      </c>
      <c r="B23" s="51">
        <v>1738</v>
      </c>
      <c r="C23" s="76">
        <v>1.6834234129520932E-2</v>
      </c>
      <c r="D23" s="51">
        <v>802</v>
      </c>
      <c r="E23" s="76">
        <v>2.1649345390740992E-2</v>
      </c>
      <c r="F23" s="51">
        <v>70</v>
      </c>
      <c r="G23" s="76">
        <v>1.0696821515892421E-2</v>
      </c>
      <c r="H23" s="51">
        <v>540</v>
      </c>
      <c r="I23" s="76">
        <v>1.3153087321885276E-2</v>
      </c>
      <c r="J23" s="51">
        <v>326</v>
      </c>
      <c r="K23" s="76">
        <v>1.7528766534035917E-2</v>
      </c>
    </row>
    <row r="24" spans="1:11" s="69" customFormat="1" x14ac:dyDescent="0.2">
      <c r="A24" s="50" t="s">
        <v>228</v>
      </c>
      <c r="B24" s="51">
        <v>385</v>
      </c>
      <c r="C24" s="76">
        <v>3.7291024970457758E-3</v>
      </c>
      <c r="D24" s="51">
        <v>139</v>
      </c>
      <c r="E24" s="76">
        <v>3.7521932784451342E-3</v>
      </c>
      <c r="F24" s="51">
        <v>37</v>
      </c>
      <c r="G24" s="76">
        <v>5.6540342298288509E-3</v>
      </c>
      <c r="H24" s="51">
        <v>136</v>
      </c>
      <c r="I24" s="76">
        <v>3.3126293995859213E-3</v>
      </c>
      <c r="J24" s="51">
        <v>73</v>
      </c>
      <c r="K24" s="76">
        <v>3.9251532422841162E-3</v>
      </c>
    </row>
    <row r="25" spans="1:11" s="69" customFormat="1" x14ac:dyDescent="0.2">
      <c r="A25" s="50" t="s">
        <v>203</v>
      </c>
      <c r="B25" s="51">
        <v>299</v>
      </c>
      <c r="C25" s="76">
        <v>2.8961081730303558E-3</v>
      </c>
      <c r="D25" s="51">
        <v>133</v>
      </c>
      <c r="E25" s="76">
        <v>3.5902281009582938E-3</v>
      </c>
      <c r="F25" s="51">
        <v>26</v>
      </c>
      <c r="G25" s="76">
        <v>3.9731051344743277E-3</v>
      </c>
      <c r="H25" s="51">
        <v>87</v>
      </c>
      <c r="I25" s="76">
        <v>2.1191085129704055E-3</v>
      </c>
      <c r="J25" s="51">
        <v>53</v>
      </c>
      <c r="K25" s="76">
        <v>2.8497687923432625E-3</v>
      </c>
    </row>
    <row r="26" spans="1:11" s="69" customFormat="1" x14ac:dyDescent="0.2">
      <c r="A26" s="50" t="s">
        <v>230</v>
      </c>
      <c r="B26" s="51">
        <v>2202</v>
      </c>
      <c r="C26" s="76">
        <v>2.1328529086999476E-2</v>
      </c>
      <c r="D26" s="51">
        <v>656</v>
      </c>
      <c r="E26" s="76">
        <v>1.770819273856121E-2</v>
      </c>
      <c r="F26" s="51">
        <v>93</v>
      </c>
      <c r="G26" s="76">
        <v>1.4211491442542787E-2</v>
      </c>
      <c r="H26" s="51">
        <v>981</v>
      </c>
      <c r="I26" s="76">
        <v>2.3894775301424916E-2</v>
      </c>
      <c r="J26" s="51">
        <v>472</v>
      </c>
      <c r="K26" s="76">
        <v>2.5379073018604151E-2</v>
      </c>
    </row>
    <row r="27" spans="1:11" s="69" customFormat="1" x14ac:dyDescent="0.2">
      <c r="A27" s="49" t="s">
        <v>187</v>
      </c>
      <c r="B27" s="51"/>
      <c r="C27" s="76"/>
      <c r="D27" s="51"/>
      <c r="E27" s="76"/>
      <c r="F27" s="51"/>
      <c r="G27" s="76"/>
      <c r="H27" s="51"/>
      <c r="I27" s="76"/>
      <c r="J27" s="51"/>
      <c r="K27" s="76"/>
    </row>
    <row r="28" spans="1:11" s="69" customFormat="1" x14ac:dyDescent="0.2">
      <c r="A28" s="50" t="s">
        <v>231</v>
      </c>
      <c r="B28" s="51">
        <v>757</v>
      </c>
      <c r="C28" s="76">
        <v>7.3322872474380577E-3</v>
      </c>
      <c r="D28" s="51">
        <v>296</v>
      </c>
      <c r="E28" s="76">
        <v>7.9902820893507902E-3</v>
      </c>
      <c r="F28" s="51">
        <v>70</v>
      </c>
      <c r="G28" s="76">
        <v>1.0696821515892421E-2</v>
      </c>
      <c r="H28" s="51">
        <v>249</v>
      </c>
      <c r="I28" s="76">
        <v>6.0650347095359885E-3</v>
      </c>
      <c r="J28" s="51">
        <v>142</v>
      </c>
      <c r="K28" s="76">
        <v>7.6352295945800626E-3</v>
      </c>
    </row>
    <row r="29" spans="1:11" s="69" customFormat="1" x14ac:dyDescent="0.2">
      <c r="A29" s="50" t="s">
        <v>232</v>
      </c>
      <c r="B29" s="51">
        <v>914</v>
      </c>
      <c r="C29" s="76">
        <v>8.852986187791791E-3</v>
      </c>
      <c r="D29" s="51">
        <v>372</v>
      </c>
      <c r="E29" s="76">
        <v>1.00418410041841E-2</v>
      </c>
      <c r="F29" s="51">
        <v>38</v>
      </c>
      <c r="G29" s="76">
        <v>5.806845965770171E-3</v>
      </c>
      <c r="H29" s="51">
        <v>317</v>
      </c>
      <c r="I29" s="76">
        <v>7.721349409328949E-3</v>
      </c>
      <c r="J29" s="51">
        <v>187</v>
      </c>
      <c r="K29" s="76">
        <v>1.0054844606946984E-2</v>
      </c>
    </row>
    <row r="30" spans="1:11" s="69" customFormat="1" x14ac:dyDescent="0.2">
      <c r="A30" s="50" t="s">
        <v>233</v>
      </c>
      <c r="B30" s="51">
        <v>776</v>
      </c>
      <c r="C30" s="76">
        <v>7.5163208771623947E-3</v>
      </c>
      <c r="D30" s="51">
        <v>327</v>
      </c>
      <c r="E30" s="76">
        <v>8.827102173032798E-3</v>
      </c>
      <c r="F30" s="51">
        <v>32</v>
      </c>
      <c r="G30" s="76">
        <v>4.8899755501222494E-3</v>
      </c>
      <c r="H30" s="51">
        <v>265</v>
      </c>
      <c r="I30" s="76">
        <v>6.4547558153696264E-3</v>
      </c>
      <c r="J30" s="51">
        <v>152</v>
      </c>
      <c r="K30" s="76">
        <v>8.1729218195504896E-3</v>
      </c>
    </row>
    <row r="31" spans="1:11" s="69" customFormat="1" x14ac:dyDescent="0.2">
      <c r="A31" s="50" t="s">
        <v>234</v>
      </c>
      <c r="B31" s="51">
        <v>576</v>
      </c>
      <c r="C31" s="76">
        <v>5.579124774800953E-3</v>
      </c>
      <c r="D31" s="51">
        <v>207</v>
      </c>
      <c r="E31" s="76">
        <v>5.5877986232959909E-3</v>
      </c>
      <c r="F31" s="51">
        <v>69</v>
      </c>
      <c r="G31" s="76">
        <v>1.05440097799511E-2</v>
      </c>
      <c r="H31" s="51">
        <v>188</v>
      </c>
      <c r="I31" s="76">
        <v>4.5792229935452443E-3</v>
      </c>
      <c r="J31" s="51">
        <v>112</v>
      </c>
      <c r="K31" s="76">
        <v>6.0221529196687815E-3</v>
      </c>
    </row>
    <row r="32" spans="1:11" s="69" customFormat="1" x14ac:dyDescent="0.2">
      <c r="A32" s="50" t="s">
        <v>235</v>
      </c>
      <c r="B32" s="51">
        <v>765</v>
      </c>
      <c r="C32" s="76">
        <v>7.4097750915325155E-3</v>
      </c>
      <c r="D32" s="51">
        <v>273</v>
      </c>
      <c r="E32" s="76">
        <v>7.3694155756512348E-3</v>
      </c>
      <c r="F32" s="51">
        <v>47</v>
      </c>
      <c r="G32" s="76">
        <v>7.1821515892420539E-3</v>
      </c>
      <c r="H32" s="51">
        <v>261</v>
      </c>
      <c r="I32" s="76">
        <v>6.3573255389112165E-3</v>
      </c>
      <c r="J32" s="51">
        <v>184</v>
      </c>
      <c r="K32" s="76">
        <v>9.8935369394558548E-3</v>
      </c>
    </row>
    <row r="33" spans="1:11" s="69" customFormat="1" x14ac:dyDescent="0.2">
      <c r="A33" s="49" t="s">
        <v>184</v>
      </c>
      <c r="B33" s="51"/>
      <c r="C33" s="76"/>
      <c r="D33" s="51"/>
      <c r="E33" s="76"/>
      <c r="F33" s="51"/>
      <c r="G33" s="76"/>
      <c r="H33" s="51"/>
      <c r="I33" s="76"/>
      <c r="J33" s="51"/>
      <c r="K33" s="76"/>
    </row>
    <row r="34" spans="1:11" s="69" customFormat="1" x14ac:dyDescent="0.2">
      <c r="A34" s="50" t="s">
        <v>236</v>
      </c>
      <c r="B34" s="51">
        <v>1203</v>
      </c>
      <c r="C34" s="76">
        <v>1.1652234555704074E-2</v>
      </c>
      <c r="D34" s="51">
        <v>317</v>
      </c>
      <c r="E34" s="76">
        <v>8.5571602105547311E-3</v>
      </c>
      <c r="F34" s="51">
        <v>16</v>
      </c>
      <c r="G34" s="76">
        <v>2.4449877750611247E-3</v>
      </c>
      <c r="H34" s="51">
        <v>636</v>
      </c>
      <c r="I34" s="76">
        <v>1.5491413956887103E-2</v>
      </c>
      <c r="J34" s="51">
        <v>234</v>
      </c>
      <c r="K34" s="76">
        <v>1.258199806430799E-2</v>
      </c>
    </row>
    <row r="35" spans="1:11" s="69" customFormat="1" x14ac:dyDescent="0.2">
      <c r="A35" s="50" t="s">
        <v>237</v>
      </c>
      <c r="B35" s="51">
        <v>2429</v>
      </c>
      <c r="C35" s="76">
        <v>2.3527246663179714E-2</v>
      </c>
      <c r="D35" s="51">
        <v>772</v>
      </c>
      <c r="E35" s="76">
        <v>2.0839519503306789E-2</v>
      </c>
      <c r="F35" s="51">
        <v>93</v>
      </c>
      <c r="G35" s="76">
        <v>1.4211491442542787E-2</v>
      </c>
      <c r="H35" s="51">
        <v>1212</v>
      </c>
      <c r="I35" s="76">
        <v>2.9521373766898062E-2</v>
      </c>
      <c r="J35" s="51">
        <v>352</v>
      </c>
      <c r="K35" s="76">
        <v>1.8926766318959027E-2</v>
      </c>
    </row>
    <row r="36" spans="1:11" s="69" customFormat="1" x14ac:dyDescent="0.2">
      <c r="A36" s="50" t="s">
        <v>238</v>
      </c>
      <c r="B36" s="51">
        <v>903</v>
      </c>
      <c r="C36" s="76">
        <v>8.7464404021619108E-3</v>
      </c>
      <c r="D36" s="51">
        <v>236</v>
      </c>
      <c r="E36" s="76">
        <v>6.3706303144823867E-3</v>
      </c>
      <c r="F36" s="51">
        <v>18</v>
      </c>
      <c r="G36" s="76">
        <v>2.7506112469437654E-3</v>
      </c>
      <c r="H36" s="51">
        <v>504</v>
      </c>
      <c r="I36" s="76">
        <v>1.2276214833759591E-2</v>
      </c>
      <c r="J36" s="51">
        <v>145</v>
      </c>
      <c r="K36" s="76">
        <v>7.7965372620711904E-3</v>
      </c>
    </row>
    <row r="37" spans="1:11" s="69" customFormat="1" x14ac:dyDescent="0.2">
      <c r="A37" s="52" t="s">
        <v>239</v>
      </c>
      <c r="B37" s="51">
        <v>420</v>
      </c>
      <c r="C37" s="76">
        <v>4.0681118149590283E-3</v>
      </c>
      <c r="D37" s="51">
        <v>135</v>
      </c>
      <c r="E37" s="76">
        <v>3.6442164934539075E-3</v>
      </c>
      <c r="F37" s="51">
        <v>2</v>
      </c>
      <c r="G37" s="76">
        <v>3.0562347188264059E-4</v>
      </c>
      <c r="H37" s="51">
        <v>173</v>
      </c>
      <c r="I37" s="76">
        <v>4.2138594568262092E-3</v>
      </c>
      <c r="J37" s="51">
        <v>110</v>
      </c>
      <c r="K37" s="76">
        <v>5.9146144746746966E-3</v>
      </c>
    </row>
    <row r="38" spans="1:11" s="69" customFormat="1" x14ac:dyDescent="0.2">
      <c r="A38" s="49" t="s">
        <v>194</v>
      </c>
      <c r="B38" s="51"/>
      <c r="C38" s="76"/>
      <c r="D38" s="51"/>
      <c r="E38" s="76"/>
      <c r="F38" s="51"/>
      <c r="G38" s="76"/>
      <c r="H38" s="51"/>
      <c r="I38" s="76"/>
      <c r="J38" s="51"/>
      <c r="K38" s="76"/>
    </row>
    <row r="39" spans="1:11" s="69" customFormat="1" x14ac:dyDescent="0.2">
      <c r="A39" s="50" t="s">
        <v>240</v>
      </c>
      <c r="B39" s="51">
        <v>2048</v>
      </c>
      <c r="C39" s="76">
        <v>1.9836888088181168E-2</v>
      </c>
      <c r="D39" s="51">
        <v>813</v>
      </c>
      <c r="E39" s="76">
        <v>2.1946281549466866E-2</v>
      </c>
      <c r="F39" s="51">
        <v>176</v>
      </c>
      <c r="G39" s="76">
        <v>2.6894865525672371E-2</v>
      </c>
      <c r="H39" s="51">
        <v>667</v>
      </c>
      <c r="I39" s="76">
        <v>1.6246498599439777E-2</v>
      </c>
      <c r="J39" s="51">
        <v>392</v>
      </c>
      <c r="K39" s="76">
        <v>2.1077535218840735E-2</v>
      </c>
    </row>
    <row r="40" spans="1:11" s="69" customFormat="1" x14ac:dyDescent="0.2">
      <c r="A40" s="50" t="s">
        <v>241</v>
      </c>
      <c r="B40" s="51">
        <v>324</v>
      </c>
      <c r="C40" s="76">
        <v>3.1382576858255363E-3</v>
      </c>
      <c r="D40" s="51">
        <v>132</v>
      </c>
      <c r="E40" s="76">
        <v>3.5632339047104874E-3</v>
      </c>
      <c r="F40" s="51">
        <v>33</v>
      </c>
      <c r="G40" s="76">
        <v>5.0427872860635695E-3</v>
      </c>
      <c r="H40" s="51">
        <v>93</v>
      </c>
      <c r="I40" s="76">
        <v>2.2652539276580199E-3</v>
      </c>
      <c r="J40" s="51">
        <v>66</v>
      </c>
      <c r="K40" s="76">
        <v>3.5487686848048178E-3</v>
      </c>
    </row>
    <row r="41" spans="1:11" s="69" customFormat="1" x14ac:dyDescent="0.2">
      <c r="A41" s="50" t="s">
        <v>242</v>
      </c>
      <c r="B41" s="51">
        <v>370</v>
      </c>
      <c r="C41" s="76">
        <v>3.5838127893686677E-3</v>
      </c>
      <c r="D41" s="51">
        <v>141</v>
      </c>
      <c r="E41" s="76">
        <v>3.8061816709407479E-3</v>
      </c>
      <c r="F41" s="51">
        <v>49</v>
      </c>
      <c r="G41" s="76">
        <v>7.4877750611246942E-3</v>
      </c>
      <c r="H41" s="51">
        <v>114</v>
      </c>
      <c r="I41" s="76">
        <v>2.7767628790646695E-3</v>
      </c>
      <c r="J41" s="51">
        <v>66</v>
      </c>
      <c r="K41" s="76">
        <v>3.5487686848048178E-3</v>
      </c>
    </row>
    <row r="42" spans="1:11" s="69" customFormat="1" x14ac:dyDescent="0.2">
      <c r="A42" s="50" t="s">
        <v>197</v>
      </c>
      <c r="B42" s="51">
        <v>166</v>
      </c>
      <c r="C42" s="76">
        <v>1.6078727649599968E-3</v>
      </c>
      <c r="D42" s="51">
        <v>76</v>
      </c>
      <c r="E42" s="76">
        <v>2.0515589148333109E-3</v>
      </c>
      <c r="F42" s="51">
        <v>21</v>
      </c>
      <c r="G42" s="76">
        <v>3.2090464547677262E-3</v>
      </c>
      <c r="H42" s="51">
        <v>32</v>
      </c>
      <c r="I42" s="76">
        <v>7.7944221166727559E-4</v>
      </c>
      <c r="J42" s="51">
        <v>37</v>
      </c>
      <c r="K42" s="76">
        <v>1.9894612323905795E-3</v>
      </c>
    </row>
    <row r="43" spans="1:11" s="69" customFormat="1" x14ac:dyDescent="0.2">
      <c r="A43" s="50" t="s">
        <v>198</v>
      </c>
      <c r="B43" s="51">
        <v>328</v>
      </c>
      <c r="C43" s="76">
        <v>3.1770016078727648E-3</v>
      </c>
      <c r="D43" s="51">
        <v>122</v>
      </c>
      <c r="E43" s="76">
        <v>3.29329194223242E-3</v>
      </c>
      <c r="F43" s="51">
        <v>44</v>
      </c>
      <c r="G43" s="76">
        <v>6.7237163814180927E-3</v>
      </c>
      <c r="H43" s="51">
        <v>95</v>
      </c>
      <c r="I43" s="76">
        <v>2.3139690658872244E-3</v>
      </c>
      <c r="J43" s="51">
        <v>67</v>
      </c>
      <c r="K43" s="76">
        <v>3.6025379073018602E-3</v>
      </c>
    </row>
    <row r="44" spans="1:11" s="69" customFormat="1" x14ac:dyDescent="0.2">
      <c r="A44" s="49" t="s">
        <v>349</v>
      </c>
      <c r="B44" s="51"/>
      <c r="C44" s="76"/>
      <c r="D44" s="51"/>
      <c r="E44" s="76"/>
      <c r="F44" s="51"/>
      <c r="G44" s="76"/>
      <c r="H44" s="51"/>
      <c r="I44" s="76"/>
      <c r="J44" s="51"/>
      <c r="K44" s="76"/>
    </row>
    <row r="45" spans="1:11" s="69" customFormat="1" x14ac:dyDescent="0.2">
      <c r="A45" s="50" t="s">
        <v>245</v>
      </c>
      <c r="B45" s="51">
        <v>2256</v>
      </c>
      <c r="C45" s="76">
        <v>2.1851572034637067E-2</v>
      </c>
      <c r="D45" s="51">
        <v>888</v>
      </c>
      <c r="E45" s="76">
        <v>2.3970846268052369E-2</v>
      </c>
      <c r="F45" s="51">
        <v>126</v>
      </c>
      <c r="G45" s="76">
        <v>1.9254278728606355E-2</v>
      </c>
      <c r="H45" s="51">
        <v>752</v>
      </c>
      <c r="I45" s="76">
        <v>1.8316891974180977E-2</v>
      </c>
      <c r="J45" s="51">
        <v>490</v>
      </c>
      <c r="K45" s="76">
        <v>2.6346919023550918E-2</v>
      </c>
    </row>
    <row r="46" spans="1:11" s="69" customFormat="1" x14ac:dyDescent="0.2">
      <c r="A46" s="50" t="s">
        <v>246</v>
      </c>
      <c r="B46" s="51">
        <v>619</v>
      </c>
      <c r="C46" s="76">
        <v>5.9956219368086632E-3</v>
      </c>
      <c r="D46" s="51">
        <v>238</v>
      </c>
      <c r="E46" s="76">
        <v>6.4246187069779996E-3</v>
      </c>
      <c r="F46" s="51">
        <v>74</v>
      </c>
      <c r="G46" s="76">
        <v>1.1308068459657702E-2</v>
      </c>
      <c r="H46" s="51">
        <v>189</v>
      </c>
      <c r="I46" s="76">
        <v>4.6035805626598461E-3</v>
      </c>
      <c r="J46" s="51">
        <v>118</v>
      </c>
      <c r="K46" s="76">
        <v>6.3447682546510379E-3</v>
      </c>
    </row>
    <row r="47" spans="1:11" s="69" customFormat="1" x14ac:dyDescent="0.2">
      <c r="A47" s="50" t="s">
        <v>247</v>
      </c>
      <c r="B47" s="51">
        <v>1327</v>
      </c>
      <c r="C47" s="76">
        <v>1.2853296139168168E-2</v>
      </c>
      <c r="D47" s="51">
        <v>600</v>
      </c>
      <c r="E47" s="76">
        <v>1.6196517748684032E-2</v>
      </c>
      <c r="F47" s="51">
        <v>96</v>
      </c>
      <c r="G47" s="76">
        <v>1.4669926650366748E-2</v>
      </c>
      <c r="H47" s="51">
        <v>412</v>
      </c>
      <c r="I47" s="76">
        <v>1.0035318475216173E-2</v>
      </c>
      <c r="J47" s="51">
        <v>219</v>
      </c>
      <c r="K47" s="76">
        <v>1.1775459726852349E-2</v>
      </c>
    </row>
    <row r="48" spans="1:11" s="69" customFormat="1" x14ac:dyDescent="0.2">
      <c r="A48" s="50" t="s">
        <v>248</v>
      </c>
      <c r="B48" s="51">
        <v>720</v>
      </c>
      <c r="C48" s="76">
        <v>6.9739059685011914E-3</v>
      </c>
      <c r="D48" s="51">
        <v>264</v>
      </c>
      <c r="E48" s="76">
        <v>7.1264678094209747E-3</v>
      </c>
      <c r="F48" s="51">
        <v>60</v>
      </c>
      <c r="G48" s="76">
        <v>9.1687041564792182E-3</v>
      </c>
      <c r="H48" s="51">
        <v>274</v>
      </c>
      <c r="I48" s="76">
        <v>6.6739739374010471E-3</v>
      </c>
      <c r="J48" s="51">
        <v>122</v>
      </c>
      <c r="K48" s="76">
        <v>6.5598451446392085E-3</v>
      </c>
    </row>
    <row r="49" spans="1:11" s="69" customFormat="1" x14ac:dyDescent="0.2">
      <c r="A49" s="50" t="s">
        <v>249</v>
      </c>
      <c r="B49" s="51">
        <v>338</v>
      </c>
      <c r="C49" s="76">
        <v>3.2738614129908371E-3</v>
      </c>
      <c r="D49" s="51">
        <v>133</v>
      </c>
      <c r="E49" s="76">
        <v>3.5902281009582938E-3</v>
      </c>
      <c r="F49" s="51">
        <v>38</v>
      </c>
      <c r="G49" s="76">
        <v>5.806845965770171E-3</v>
      </c>
      <c r="H49" s="51">
        <v>94</v>
      </c>
      <c r="I49" s="76">
        <v>2.2896114967726222E-3</v>
      </c>
      <c r="J49" s="51">
        <v>73</v>
      </c>
      <c r="K49" s="76">
        <v>3.9251532422841162E-3</v>
      </c>
    </row>
    <row r="50" spans="1:11" s="69" customFormat="1" x14ac:dyDescent="0.2">
      <c r="A50" s="49" t="s">
        <v>350</v>
      </c>
      <c r="B50" s="51"/>
      <c r="C50" s="76"/>
      <c r="D50" s="51"/>
      <c r="E50" s="76"/>
      <c r="F50" s="51"/>
      <c r="G50" s="76"/>
      <c r="H50" s="51"/>
      <c r="I50" s="76"/>
      <c r="J50" s="51"/>
      <c r="K50" s="76"/>
    </row>
    <row r="51" spans="1:11" s="69" customFormat="1" x14ac:dyDescent="0.2">
      <c r="A51" s="50" t="s">
        <v>199</v>
      </c>
      <c r="B51" s="51">
        <v>1413</v>
      </c>
      <c r="C51" s="76">
        <v>1.3686290463183587E-2</v>
      </c>
      <c r="D51" s="51">
        <v>508</v>
      </c>
      <c r="E51" s="76">
        <v>1.3713051693885814E-2</v>
      </c>
      <c r="F51" s="51">
        <v>103</v>
      </c>
      <c r="G51" s="76">
        <v>1.573960880195599E-2</v>
      </c>
      <c r="H51" s="51">
        <v>495</v>
      </c>
      <c r="I51" s="76">
        <v>1.205699671172817E-2</v>
      </c>
      <c r="J51" s="51">
        <v>307</v>
      </c>
      <c r="K51" s="76">
        <v>1.6507151306592107E-2</v>
      </c>
    </row>
    <row r="52" spans="1:11" s="69" customFormat="1" x14ac:dyDescent="0.2">
      <c r="A52" s="50" t="s">
        <v>341</v>
      </c>
      <c r="B52" s="51">
        <v>1159</v>
      </c>
      <c r="C52" s="76">
        <v>1.1226051413184557E-2</v>
      </c>
      <c r="D52" s="51">
        <v>510</v>
      </c>
      <c r="E52" s="76">
        <v>1.3767040086381428E-2</v>
      </c>
      <c r="F52" s="51">
        <v>106</v>
      </c>
      <c r="G52" s="76">
        <v>1.6198044009779949E-2</v>
      </c>
      <c r="H52" s="51">
        <v>308</v>
      </c>
      <c r="I52" s="76">
        <v>7.5021312872975273E-3</v>
      </c>
      <c r="J52" s="51">
        <v>235</v>
      </c>
      <c r="K52" s="76">
        <v>1.2635767286805032E-2</v>
      </c>
    </row>
    <row r="53" spans="1:11" s="69" customFormat="1" x14ac:dyDescent="0.2">
      <c r="A53" s="50" t="s">
        <v>200</v>
      </c>
      <c r="B53" s="51">
        <v>358</v>
      </c>
      <c r="C53" s="76">
        <v>3.4675810232269811E-3</v>
      </c>
      <c r="D53" s="51">
        <v>153</v>
      </c>
      <c r="E53" s="76">
        <v>4.1301120259144286E-3</v>
      </c>
      <c r="F53" s="51">
        <v>33</v>
      </c>
      <c r="G53" s="76">
        <v>5.0427872860635695E-3</v>
      </c>
      <c r="H53" s="51">
        <v>104</v>
      </c>
      <c r="I53" s="76">
        <v>2.5331871879186456E-3</v>
      </c>
      <c r="J53" s="51">
        <v>68</v>
      </c>
      <c r="K53" s="76">
        <v>3.6563071297989031E-3</v>
      </c>
    </row>
    <row r="54" spans="1:11" s="69" customFormat="1" x14ac:dyDescent="0.2">
      <c r="A54" s="50" t="s">
        <v>329</v>
      </c>
      <c r="B54" s="51">
        <v>581</v>
      </c>
      <c r="C54" s="76">
        <v>5.6275546773599892E-3</v>
      </c>
      <c r="D54" s="51">
        <v>213</v>
      </c>
      <c r="E54" s="76">
        <v>5.7497638007828313E-3</v>
      </c>
      <c r="F54" s="51">
        <v>74</v>
      </c>
      <c r="G54" s="76">
        <v>1.1308068459657702E-2</v>
      </c>
      <c r="H54" s="51">
        <v>169</v>
      </c>
      <c r="I54" s="76">
        <v>4.1164291803677993E-3</v>
      </c>
      <c r="J54" s="51">
        <v>125</v>
      </c>
      <c r="K54" s="76">
        <v>6.7211528121303363E-3</v>
      </c>
    </row>
    <row r="55" spans="1:11" s="69" customFormat="1" x14ac:dyDescent="0.2">
      <c r="A55" s="50" t="s">
        <v>252</v>
      </c>
      <c r="B55" s="51">
        <v>266</v>
      </c>
      <c r="C55" s="76">
        <v>2.5764708161407179E-3</v>
      </c>
      <c r="D55" s="51">
        <v>110</v>
      </c>
      <c r="E55" s="76">
        <v>2.9693615872587393E-3</v>
      </c>
      <c r="F55" s="51">
        <v>43</v>
      </c>
      <c r="G55" s="76">
        <v>6.5709046454767725E-3</v>
      </c>
      <c r="H55" s="51">
        <v>72</v>
      </c>
      <c r="I55" s="76">
        <v>1.7537449762513701E-3</v>
      </c>
      <c r="J55" s="51">
        <v>41</v>
      </c>
      <c r="K55" s="76">
        <v>2.2045381223787506E-3</v>
      </c>
    </row>
    <row r="56" spans="1:11" s="69" customFormat="1" x14ac:dyDescent="0.2">
      <c r="A56" s="49" t="s">
        <v>351</v>
      </c>
      <c r="B56" s="51"/>
      <c r="C56" s="76"/>
      <c r="D56" s="51"/>
      <c r="E56" s="76"/>
      <c r="F56" s="51"/>
      <c r="G56" s="76"/>
      <c r="H56" s="51"/>
      <c r="I56" s="76"/>
      <c r="J56" s="51"/>
      <c r="K56" s="76"/>
    </row>
    <row r="57" spans="1:11" s="69" customFormat="1" x14ac:dyDescent="0.2">
      <c r="A57" s="50" t="s">
        <v>253</v>
      </c>
      <c r="B57" s="51">
        <v>1613</v>
      </c>
      <c r="C57" s="76">
        <v>1.562348656554503E-2</v>
      </c>
      <c r="D57" s="51">
        <v>655</v>
      </c>
      <c r="E57" s="76">
        <v>1.7681198542313401E-2</v>
      </c>
      <c r="F57" s="51">
        <v>104</v>
      </c>
      <c r="G57" s="76">
        <v>1.5892420537897311E-2</v>
      </c>
      <c r="H57" s="51">
        <v>556</v>
      </c>
      <c r="I57" s="76">
        <v>1.3542808427718914E-2</v>
      </c>
      <c r="J57" s="51">
        <v>298</v>
      </c>
      <c r="K57" s="76">
        <v>1.6023228304118724E-2</v>
      </c>
    </row>
    <row r="58" spans="1:11" s="69" customFormat="1" x14ac:dyDescent="0.2">
      <c r="A58" s="50" t="s">
        <v>254</v>
      </c>
      <c r="B58" s="51">
        <v>935</v>
      </c>
      <c r="C58" s="76">
        <v>9.0563917785397418E-3</v>
      </c>
      <c r="D58" s="51">
        <v>394</v>
      </c>
      <c r="E58" s="76">
        <v>1.0635713321635848E-2</v>
      </c>
      <c r="F58" s="51">
        <v>66</v>
      </c>
      <c r="G58" s="76">
        <v>1.0085574572127139E-2</v>
      </c>
      <c r="H58" s="51">
        <v>307</v>
      </c>
      <c r="I58" s="76">
        <v>7.4777737181829255E-3</v>
      </c>
      <c r="J58" s="51">
        <v>168</v>
      </c>
      <c r="K58" s="76">
        <v>9.0332293795031722E-3</v>
      </c>
    </row>
    <row r="59" spans="1:11" s="69" customFormat="1" x14ac:dyDescent="0.2">
      <c r="A59" s="50" t="s">
        <v>255</v>
      </c>
      <c r="B59" s="51">
        <v>1579</v>
      </c>
      <c r="C59" s="76">
        <v>1.5294163228143585E-2</v>
      </c>
      <c r="D59" s="51">
        <v>649</v>
      </c>
      <c r="E59" s="76">
        <v>1.7519233364826563E-2</v>
      </c>
      <c r="F59" s="51">
        <v>142</v>
      </c>
      <c r="G59" s="76">
        <v>2.1699266503667481E-2</v>
      </c>
      <c r="H59" s="51">
        <v>501</v>
      </c>
      <c r="I59" s="76">
        <v>1.2203142126415784E-2</v>
      </c>
      <c r="J59" s="51">
        <v>287</v>
      </c>
      <c r="K59" s="76">
        <v>1.5431766856651253E-2</v>
      </c>
    </row>
    <row r="60" spans="1:11" s="69" customFormat="1" x14ac:dyDescent="0.2">
      <c r="A60" s="52" t="s">
        <v>256</v>
      </c>
      <c r="B60" s="51">
        <v>183</v>
      </c>
      <c r="C60" s="76">
        <v>1.7725344336607194E-3</v>
      </c>
      <c r="D60" s="51">
        <v>59</v>
      </c>
      <c r="E60" s="76">
        <v>1.5926575786205967E-3</v>
      </c>
      <c r="F60" s="51">
        <v>28</v>
      </c>
      <c r="G60" s="76">
        <v>4.278728606356968E-3</v>
      </c>
      <c r="H60" s="51">
        <v>70</v>
      </c>
      <c r="I60" s="76">
        <v>1.7050298380221654E-3</v>
      </c>
      <c r="J60" s="51">
        <v>26</v>
      </c>
      <c r="K60" s="76">
        <v>1.39799978492311E-3</v>
      </c>
    </row>
    <row r="61" spans="1:11" s="69" customFormat="1" x14ac:dyDescent="0.2">
      <c r="A61" s="50" t="s">
        <v>204</v>
      </c>
      <c r="B61" s="51">
        <v>328</v>
      </c>
      <c r="C61" s="76">
        <v>3.1770016078727648E-3</v>
      </c>
      <c r="D61" s="51">
        <v>125</v>
      </c>
      <c r="E61" s="76">
        <v>3.3742745309758401E-3</v>
      </c>
      <c r="F61" s="51">
        <v>44</v>
      </c>
      <c r="G61" s="76">
        <v>6.7237163814180927E-3</v>
      </c>
      <c r="H61" s="51">
        <v>67</v>
      </c>
      <c r="I61" s="76">
        <v>1.6319571306783584E-3</v>
      </c>
      <c r="J61" s="51">
        <v>92</v>
      </c>
      <c r="K61" s="76">
        <v>4.9467684697279274E-3</v>
      </c>
    </row>
    <row r="62" spans="1:11" s="69" customFormat="1" x14ac:dyDescent="0.2">
      <c r="A62" s="50" t="s">
        <v>201</v>
      </c>
      <c r="B62" s="51">
        <v>601</v>
      </c>
      <c r="C62" s="76">
        <v>5.8212742875961331E-3</v>
      </c>
      <c r="D62" s="51">
        <v>341</v>
      </c>
      <c r="E62" s="76">
        <v>9.2050209205020925E-3</v>
      </c>
      <c r="F62" s="51">
        <v>55</v>
      </c>
      <c r="G62" s="76">
        <v>8.4046454767726167E-3</v>
      </c>
      <c r="H62" s="51">
        <v>148</v>
      </c>
      <c r="I62" s="76">
        <v>3.6049202289611497E-3</v>
      </c>
      <c r="J62" s="51">
        <v>57</v>
      </c>
      <c r="K62" s="76">
        <v>3.0648456823314336E-3</v>
      </c>
    </row>
    <row r="63" spans="1:11" s="69" customFormat="1" x14ac:dyDescent="0.2">
      <c r="A63" s="52" t="s">
        <v>352</v>
      </c>
      <c r="B63" s="51">
        <v>1343</v>
      </c>
      <c r="C63" s="76">
        <v>1.3008271827357084E-2</v>
      </c>
      <c r="D63" s="51">
        <v>540</v>
      </c>
      <c r="E63" s="76">
        <v>1.457686597381563E-2</v>
      </c>
      <c r="F63" s="51">
        <v>74</v>
      </c>
      <c r="G63" s="76">
        <v>1.1308068459657702E-2</v>
      </c>
      <c r="H63" s="51">
        <v>537</v>
      </c>
      <c r="I63" s="76">
        <v>1.3080014614541469E-2</v>
      </c>
      <c r="J63" s="51">
        <v>192</v>
      </c>
      <c r="K63" s="76">
        <v>1.0323690719432198E-2</v>
      </c>
    </row>
    <row r="64" spans="1:11" s="69" customFormat="1" x14ac:dyDescent="0.2">
      <c r="A64" s="8" t="s">
        <v>135</v>
      </c>
      <c r="B64" s="51"/>
      <c r="C64" s="76"/>
      <c r="E64" s="76"/>
      <c r="G64" s="76"/>
      <c r="I64" s="76"/>
      <c r="K64" s="76"/>
    </row>
    <row r="65" spans="1:11" s="69" customFormat="1" x14ac:dyDescent="0.2">
      <c r="A65" s="1" t="s">
        <v>369</v>
      </c>
      <c r="B65" s="51">
        <v>402</v>
      </c>
      <c r="C65" s="76">
        <v>3.8937641657464986E-3</v>
      </c>
      <c r="D65" s="51">
        <v>109</v>
      </c>
      <c r="E65" s="76">
        <v>2.9423673910109328E-3</v>
      </c>
      <c r="F65" s="51">
        <v>79</v>
      </c>
      <c r="G65" s="76">
        <v>1.2072127139364303E-2</v>
      </c>
      <c r="H65" s="51">
        <v>147</v>
      </c>
      <c r="I65" s="76">
        <v>3.5805626598465474E-3</v>
      </c>
      <c r="J65" s="51">
        <v>67</v>
      </c>
      <c r="K65" s="76">
        <v>3.6025379073018602E-3</v>
      </c>
    </row>
    <row r="66" spans="1:11" s="69" customFormat="1" x14ac:dyDescent="0.2">
      <c r="A66" s="1" t="s">
        <v>259</v>
      </c>
      <c r="B66" s="51">
        <v>1189</v>
      </c>
      <c r="C66" s="76">
        <v>1.1516630828538772E-2</v>
      </c>
      <c r="D66" s="51">
        <v>404</v>
      </c>
      <c r="E66" s="76">
        <v>1.0905655284113915E-2</v>
      </c>
      <c r="F66" s="51">
        <v>254</v>
      </c>
      <c r="G66" s="76">
        <v>3.8814180929095353E-2</v>
      </c>
      <c r="H66" s="51">
        <v>369</v>
      </c>
      <c r="I66" s="76">
        <v>8.9879430032882724E-3</v>
      </c>
      <c r="J66" s="51">
        <v>162</v>
      </c>
      <c r="K66" s="76">
        <v>8.7106140445209167E-3</v>
      </c>
    </row>
    <row r="67" spans="1:11" s="69" customFormat="1" x14ac:dyDescent="0.2">
      <c r="A67" s="1" t="s">
        <v>260</v>
      </c>
      <c r="B67" s="51">
        <v>1991</v>
      </c>
      <c r="C67" s="76">
        <v>1.9284787199008155E-2</v>
      </c>
      <c r="D67" s="51">
        <v>928</v>
      </c>
      <c r="E67" s="76">
        <v>2.5050614117964637E-2</v>
      </c>
      <c r="F67" s="51">
        <v>118</v>
      </c>
      <c r="G67" s="76">
        <v>1.8031784841075794E-2</v>
      </c>
      <c r="H67" s="51">
        <v>611</v>
      </c>
      <c r="I67" s="76">
        <v>1.4882474729022044E-2</v>
      </c>
      <c r="J67" s="51">
        <v>334</v>
      </c>
      <c r="K67" s="76">
        <v>1.795892031401226E-2</v>
      </c>
    </row>
    <row r="68" spans="1:11" s="69" customFormat="1" x14ac:dyDescent="0.2">
      <c r="A68" s="1" t="s">
        <v>261</v>
      </c>
      <c r="B68" s="51">
        <v>741</v>
      </c>
      <c r="C68" s="76">
        <v>7.1773115592491431E-3</v>
      </c>
      <c r="D68" s="51">
        <v>288</v>
      </c>
      <c r="E68" s="76">
        <v>7.7743285193683362E-3</v>
      </c>
      <c r="F68" s="51">
        <v>49</v>
      </c>
      <c r="G68" s="76">
        <v>7.4877750611246942E-3</v>
      </c>
      <c r="H68" s="51">
        <v>240</v>
      </c>
      <c r="I68" s="76">
        <v>5.8458165875045669E-3</v>
      </c>
      <c r="J68" s="51">
        <v>164</v>
      </c>
      <c r="K68" s="76">
        <v>8.8181524895150024E-3</v>
      </c>
    </row>
    <row r="69" spans="1:11" s="69" customFormat="1" x14ac:dyDescent="0.2">
      <c r="A69" s="1" t="s">
        <v>262</v>
      </c>
      <c r="B69" s="51">
        <v>420</v>
      </c>
      <c r="C69" s="76">
        <v>4.0681118149590283E-3</v>
      </c>
      <c r="D69" s="51">
        <v>173</v>
      </c>
      <c r="E69" s="76">
        <v>4.6699959508705625E-3</v>
      </c>
      <c r="F69" s="51">
        <v>20</v>
      </c>
      <c r="G69" s="76">
        <v>3.0562347188264061E-3</v>
      </c>
      <c r="H69" s="51">
        <v>161</v>
      </c>
      <c r="I69" s="76">
        <v>3.9215686274509803E-3</v>
      </c>
      <c r="J69" s="51">
        <v>66</v>
      </c>
      <c r="K69" s="76">
        <v>3.5487686848048178E-3</v>
      </c>
    </row>
    <row r="70" spans="1:11" s="69" customFormat="1" x14ac:dyDescent="0.2">
      <c r="A70" s="1" t="s">
        <v>263</v>
      </c>
      <c r="B70" s="51">
        <v>291</v>
      </c>
      <c r="C70" s="76">
        <v>2.818620328935898E-3</v>
      </c>
      <c r="D70" s="51">
        <v>127</v>
      </c>
      <c r="E70" s="76">
        <v>3.4282629234714534E-3</v>
      </c>
      <c r="F70" s="51">
        <v>34</v>
      </c>
      <c r="G70" s="76">
        <v>5.1955990220048896E-3</v>
      </c>
      <c r="H70" s="51">
        <v>77</v>
      </c>
      <c r="I70" s="76">
        <v>1.8755328218243818E-3</v>
      </c>
      <c r="J70" s="51">
        <v>53</v>
      </c>
      <c r="K70" s="76">
        <v>2.8497687923432625E-3</v>
      </c>
    </row>
    <row r="71" spans="1:11" s="69" customFormat="1" x14ac:dyDescent="0.2">
      <c r="A71" s="8" t="s">
        <v>136</v>
      </c>
      <c r="B71" s="51"/>
      <c r="C71" s="76"/>
      <c r="D71" s="51"/>
      <c r="E71" s="76"/>
      <c r="F71" s="51"/>
      <c r="G71" s="76"/>
      <c r="H71" s="51"/>
      <c r="I71" s="76"/>
      <c r="J71" s="51"/>
      <c r="K71" s="76"/>
    </row>
    <row r="72" spans="1:11" s="69" customFormat="1" x14ac:dyDescent="0.2">
      <c r="A72" s="1" t="s">
        <v>264</v>
      </c>
      <c r="B72" s="51">
        <v>1701</v>
      </c>
      <c r="C72" s="76">
        <v>1.6475852850584064E-2</v>
      </c>
      <c r="D72" s="51">
        <v>644</v>
      </c>
      <c r="E72" s="76">
        <v>1.7384262383587527E-2</v>
      </c>
      <c r="F72" s="51">
        <v>120</v>
      </c>
      <c r="G72" s="76">
        <v>1.8337408312958436E-2</v>
      </c>
      <c r="H72" s="51">
        <v>627</v>
      </c>
      <c r="I72" s="76">
        <v>1.5272195834855682E-2</v>
      </c>
      <c r="J72" s="51">
        <v>310</v>
      </c>
      <c r="K72" s="76">
        <v>1.6668458974083235E-2</v>
      </c>
    </row>
    <row r="73" spans="1:11" s="69" customFormat="1" x14ac:dyDescent="0.2">
      <c r="A73" s="1" t="s">
        <v>265</v>
      </c>
      <c r="B73" s="51">
        <v>987</v>
      </c>
      <c r="C73" s="76">
        <v>9.5600627651537158E-3</v>
      </c>
      <c r="D73" s="51">
        <v>419</v>
      </c>
      <c r="E73" s="76">
        <v>1.1310568227831016E-2</v>
      </c>
      <c r="F73" s="51">
        <v>40</v>
      </c>
      <c r="G73" s="76">
        <v>6.1124694376528121E-3</v>
      </c>
      <c r="H73" s="51">
        <v>284</v>
      </c>
      <c r="I73" s="76">
        <v>6.9175496285470714E-3</v>
      </c>
      <c r="J73" s="51">
        <v>244</v>
      </c>
      <c r="K73" s="76">
        <v>1.3119690289278417E-2</v>
      </c>
    </row>
    <row r="74" spans="1:11" s="69" customFormat="1" x14ac:dyDescent="0.2">
      <c r="A74" s="1" t="s">
        <v>266</v>
      </c>
      <c r="B74" s="51">
        <v>983</v>
      </c>
      <c r="C74" s="76">
        <v>9.5213188431064882E-3</v>
      </c>
      <c r="D74" s="51">
        <v>393</v>
      </c>
      <c r="E74" s="76">
        <v>1.0608719125388041E-2</v>
      </c>
      <c r="F74" s="51">
        <v>104</v>
      </c>
      <c r="G74" s="76">
        <v>1.5892420537897311E-2</v>
      </c>
      <c r="H74" s="51">
        <v>310</v>
      </c>
      <c r="I74" s="76">
        <v>7.5508464255267327E-3</v>
      </c>
      <c r="J74" s="51">
        <v>176</v>
      </c>
      <c r="K74" s="76">
        <v>9.4633831594795135E-3</v>
      </c>
    </row>
    <row r="75" spans="1:11" s="69" customFormat="1" x14ac:dyDescent="0.2">
      <c r="A75" s="1" t="s">
        <v>267</v>
      </c>
      <c r="B75" s="51">
        <v>469</v>
      </c>
      <c r="C75" s="76">
        <v>4.5427248600375817E-3</v>
      </c>
      <c r="D75" s="51">
        <v>141</v>
      </c>
      <c r="E75" s="76">
        <v>3.8061816709407479E-3</v>
      </c>
      <c r="F75" s="51">
        <v>31</v>
      </c>
      <c r="G75" s="76">
        <v>4.7371638141809292E-3</v>
      </c>
      <c r="H75" s="51">
        <v>201</v>
      </c>
      <c r="I75" s="76">
        <v>4.895871392035075E-3</v>
      </c>
      <c r="J75" s="51">
        <v>96</v>
      </c>
      <c r="K75" s="76">
        <v>5.1618453597160989E-3</v>
      </c>
    </row>
    <row r="76" spans="1:11" s="69" customFormat="1" x14ac:dyDescent="0.2">
      <c r="A76" s="1" t="s">
        <v>268</v>
      </c>
      <c r="B76" s="51">
        <v>2133</v>
      </c>
      <c r="C76" s="76">
        <v>2.066019643168478E-2</v>
      </c>
      <c r="D76" s="51">
        <v>840</v>
      </c>
      <c r="E76" s="76">
        <v>2.2675124848157646E-2</v>
      </c>
      <c r="F76" s="51">
        <v>54</v>
      </c>
      <c r="G76" s="76">
        <v>8.2518337408312957E-3</v>
      </c>
      <c r="H76" s="51">
        <v>965</v>
      </c>
      <c r="I76" s="76">
        <v>2.350505419559128E-2</v>
      </c>
      <c r="J76" s="51">
        <v>274</v>
      </c>
      <c r="K76" s="76">
        <v>1.4732766964189698E-2</v>
      </c>
    </row>
    <row r="77" spans="1:11" s="69" customFormat="1" x14ac:dyDescent="0.2">
      <c r="A77" s="8" t="s">
        <v>137</v>
      </c>
      <c r="B77" s="51"/>
      <c r="C77" s="76"/>
      <c r="D77" s="51"/>
      <c r="E77" s="76"/>
      <c r="F77" s="51"/>
      <c r="G77" s="76"/>
      <c r="H77" s="51"/>
      <c r="I77" s="76"/>
      <c r="J77" s="51"/>
      <c r="K77" s="76"/>
    </row>
    <row r="78" spans="1:11" s="69" customFormat="1" x14ac:dyDescent="0.2">
      <c r="A78" s="1" t="s">
        <v>340</v>
      </c>
      <c r="B78" s="51">
        <v>566</v>
      </c>
      <c r="C78" s="76">
        <v>5.4822649696828806E-3</v>
      </c>
      <c r="D78" s="51">
        <v>222</v>
      </c>
      <c r="E78" s="76">
        <v>5.9927115670130923E-3</v>
      </c>
      <c r="F78" s="51">
        <v>44</v>
      </c>
      <c r="G78" s="76">
        <v>6.7237163814180927E-3</v>
      </c>
      <c r="H78" s="51">
        <v>179</v>
      </c>
      <c r="I78" s="76">
        <v>4.3600048715138227E-3</v>
      </c>
      <c r="J78" s="51">
        <v>121</v>
      </c>
      <c r="K78" s="76">
        <v>6.5060759221421656E-3</v>
      </c>
    </row>
    <row r="79" spans="1:11" s="69" customFormat="1" x14ac:dyDescent="0.2">
      <c r="A79" s="1" t="s">
        <v>269</v>
      </c>
      <c r="B79" s="51">
        <v>1170</v>
      </c>
      <c r="C79" s="76">
        <v>1.1332597198814435E-2</v>
      </c>
      <c r="D79" s="51">
        <v>517</v>
      </c>
      <c r="E79" s="76">
        <v>1.3955999460116076E-2</v>
      </c>
      <c r="F79" s="51">
        <v>23</v>
      </c>
      <c r="G79" s="76">
        <v>3.5146699266503669E-3</v>
      </c>
      <c r="H79" s="51">
        <v>425</v>
      </c>
      <c r="I79" s="76">
        <v>1.0351966873706004E-2</v>
      </c>
      <c r="J79" s="51">
        <v>205</v>
      </c>
      <c r="K79" s="76">
        <v>1.1022690611893753E-2</v>
      </c>
    </row>
    <row r="80" spans="1:11" s="69" customFormat="1" x14ac:dyDescent="0.2">
      <c r="A80" s="1" t="s">
        <v>270</v>
      </c>
      <c r="B80" s="51">
        <v>598</v>
      </c>
      <c r="C80" s="76">
        <v>5.7922163460607115E-3</v>
      </c>
      <c r="D80" s="51">
        <v>237</v>
      </c>
      <c r="E80" s="76">
        <v>6.3976245107301927E-3</v>
      </c>
      <c r="F80" s="51">
        <v>30</v>
      </c>
      <c r="G80" s="76">
        <v>4.5843520782396091E-3</v>
      </c>
      <c r="H80" s="51">
        <v>203</v>
      </c>
      <c r="I80" s="76">
        <v>4.9445865302642795E-3</v>
      </c>
      <c r="J80" s="51">
        <v>128</v>
      </c>
      <c r="K80" s="76">
        <v>6.8824604796214649E-3</v>
      </c>
    </row>
    <row r="81" spans="1:11" s="69" customFormat="1" x14ac:dyDescent="0.2">
      <c r="A81" s="1" t="s">
        <v>330</v>
      </c>
      <c r="B81" s="51">
        <v>647</v>
      </c>
      <c r="C81" s="76">
        <v>6.2668293911392649E-3</v>
      </c>
      <c r="D81" s="51">
        <v>231</v>
      </c>
      <c r="E81" s="76">
        <v>6.2356593332433524E-3</v>
      </c>
      <c r="F81" s="51">
        <v>19</v>
      </c>
      <c r="G81" s="76">
        <v>2.9034229828850855E-3</v>
      </c>
      <c r="H81" s="51">
        <v>278</v>
      </c>
      <c r="I81" s="76">
        <v>6.771404213859457E-3</v>
      </c>
      <c r="J81" s="51">
        <v>119</v>
      </c>
      <c r="K81" s="76">
        <v>6.3985374771480807E-3</v>
      </c>
    </row>
    <row r="82" spans="1:11" s="69" customFormat="1" x14ac:dyDescent="0.2">
      <c r="A82" s="1" t="s">
        <v>271</v>
      </c>
      <c r="B82" s="51">
        <v>545</v>
      </c>
      <c r="C82" s="76">
        <v>5.2788593789349298E-3</v>
      </c>
      <c r="D82" s="51">
        <v>138</v>
      </c>
      <c r="E82" s="76">
        <v>3.7251990821973277E-3</v>
      </c>
      <c r="F82" s="51">
        <v>12</v>
      </c>
      <c r="G82" s="76">
        <v>1.8337408312958435E-3</v>
      </c>
      <c r="H82" s="51">
        <v>213</v>
      </c>
      <c r="I82" s="76">
        <v>5.1881622214103029E-3</v>
      </c>
      <c r="J82" s="51">
        <v>182</v>
      </c>
      <c r="K82" s="76">
        <v>9.7859984944617708E-3</v>
      </c>
    </row>
    <row r="83" spans="1:11" s="69" customFormat="1" x14ac:dyDescent="0.2">
      <c r="A83" s="8" t="s">
        <v>138</v>
      </c>
      <c r="B83" s="51"/>
      <c r="C83" s="76"/>
      <c r="D83" s="51"/>
      <c r="E83" s="76"/>
      <c r="F83" s="51"/>
      <c r="G83" s="76"/>
      <c r="H83" s="51"/>
      <c r="I83" s="76"/>
      <c r="J83" s="51"/>
      <c r="K83" s="76"/>
    </row>
    <row r="84" spans="1:11" s="69" customFormat="1" x14ac:dyDescent="0.2">
      <c r="A84" s="1" t="s">
        <v>272</v>
      </c>
      <c r="B84" s="51">
        <v>2389</v>
      </c>
      <c r="C84" s="76">
        <v>2.3139807442707425E-2</v>
      </c>
      <c r="D84" s="51">
        <v>944</v>
      </c>
      <c r="E84" s="76">
        <v>2.5482521257929547E-2</v>
      </c>
      <c r="F84" s="51">
        <v>76</v>
      </c>
      <c r="G84" s="76">
        <v>1.1613691931540342E-2</v>
      </c>
      <c r="H84" s="51">
        <v>876</v>
      </c>
      <c r="I84" s="76">
        <v>2.1337230544391669E-2</v>
      </c>
      <c r="J84" s="51">
        <v>493</v>
      </c>
      <c r="K84" s="76">
        <v>2.6508226691042046E-2</v>
      </c>
    </row>
    <row r="85" spans="1:11" s="69" customFormat="1" x14ac:dyDescent="0.2">
      <c r="A85" s="1" t="s">
        <v>273</v>
      </c>
      <c r="B85" s="51">
        <v>347</v>
      </c>
      <c r="C85" s="76">
        <v>3.3610352375971018E-3</v>
      </c>
      <c r="D85" s="51">
        <v>113</v>
      </c>
      <c r="E85" s="76">
        <v>3.0503441760021594E-3</v>
      </c>
      <c r="F85" s="51">
        <v>22</v>
      </c>
      <c r="G85" s="76">
        <v>3.3618581907090463E-3</v>
      </c>
      <c r="H85" s="51">
        <v>122</v>
      </c>
      <c r="I85" s="76">
        <v>2.9716234319814884E-3</v>
      </c>
      <c r="J85" s="51">
        <v>90</v>
      </c>
      <c r="K85" s="76">
        <v>4.8392300247338425E-3</v>
      </c>
    </row>
    <row r="86" spans="1:11" s="69" customFormat="1" x14ac:dyDescent="0.2">
      <c r="A86" s="8" t="s">
        <v>139</v>
      </c>
      <c r="B86" s="51"/>
      <c r="C86" s="76"/>
      <c r="D86" s="51"/>
      <c r="E86" s="76"/>
      <c r="F86" s="51"/>
      <c r="G86" s="76"/>
      <c r="H86" s="51"/>
      <c r="I86" s="76"/>
      <c r="J86" s="51"/>
      <c r="K86" s="76"/>
    </row>
    <row r="87" spans="1:11" s="69" customFormat="1" x14ac:dyDescent="0.2">
      <c r="A87" s="1" t="s">
        <v>274</v>
      </c>
      <c r="B87" s="51">
        <v>882</v>
      </c>
      <c r="C87" s="76">
        <v>8.54303481141396E-3</v>
      </c>
      <c r="D87" s="51">
        <v>346</v>
      </c>
      <c r="E87" s="76">
        <v>9.3399919017411251E-3</v>
      </c>
      <c r="F87" s="51">
        <v>83</v>
      </c>
      <c r="G87" s="76">
        <v>1.2683374083129584E-2</v>
      </c>
      <c r="H87" s="51">
        <v>270</v>
      </c>
      <c r="I87" s="76">
        <v>6.5765436609426381E-3</v>
      </c>
      <c r="J87" s="51">
        <v>183</v>
      </c>
      <c r="K87" s="76">
        <v>9.8397677169588128E-3</v>
      </c>
    </row>
    <row r="88" spans="1:11" s="69" customFormat="1" x14ac:dyDescent="0.2">
      <c r="A88" s="1" t="s">
        <v>275</v>
      </c>
      <c r="B88" s="51">
        <v>1555</v>
      </c>
      <c r="C88" s="76">
        <v>1.5061699695860213E-2</v>
      </c>
      <c r="D88" s="51">
        <v>627</v>
      </c>
      <c r="E88" s="76">
        <v>1.6925361047374816E-2</v>
      </c>
      <c r="F88" s="51">
        <v>147</v>
      </c>
      <c r="G88" s="76">
        <v>2.2463325183374083E-2</v>
      </c>
      <c r="H88" s="51">
        <v>497</v>
      </c>
      <c r="I88" s="76">
        <v>1.2105711849957373E-2</v>
      </c>
      <c r="J88" s="51">
        <v>284</v>
      </c>
      <c r="K88" s="76">
        <v>1.5270459189160125E-2</v>
      </c>
    </row>
    <row r="89" spans="1:11" s="69" customFormat="1" x14ac:dyDescent="0.2">
      <c r="A89" s="1" t="s">
        <v>276</v>
      </c>
      <c r="B89" s="51">
        <v>1041</v>
      </c>
      <c r="C89" s="76">
        <v>1.0083105712791305E-2</v>
      </c>
      <c r="D89" s="51">
        <v>367</v>
      </c>
      <c r="E89" s="76">
        <v>9.9068700229450676E-3</v>
      </c>
      <c r="F89" s="51">
        <v>45</v>
      </c>
      <c r="G89" s="76">
        <v>6.8765281173594128E-3</v>
      </c>
      <c r="H89" s="51">
        <v>426</v>
      </c>
      <c r="I89" s="76">
        <v>1.0376324442820606E-2</v>
      </c>
      <c r="J89" s="51">
        <v>203</v>
      </c>
      <c r="K89" s="76">
        <v>1.0915152166899667E-2</v>
      </c>
    </row>
    <row r="90" spans="1:11" s="69" customFormat="1" x14ac:dyDescent="0.2">
      <c r="A90" s="8" t="s">
        <v>140</v>
      </c>
      <c r="B90" s="51"/>
      <c r="C90" s="76"/>
      <c r="D90" s="51"/>
      <c r="E90" s="76"/>
      <c r="F90" s="51"/>
      <c r="G90" s="76"/>
      <c r="H90" s="51"/>
      <c r="I90" s="76"/>
      <c r="J90" s="51"/>
      <c r="K90" s="76"/>
    </row>
    <row r="91" spans="1:11" s="69" customFormat="1" x14ac:dyDescent="0.2">
      <c r="A91" s="1" t="s">
        <v>277</v>
      </c>
      <c r="B91" s="51">
        <v>2964</v>
      </c>
      <c r="C91" s="76">
        <v>2.8709246236996572E-2</v>
      </c>
      <c r="D91" s="51">
        <v>1119</v>
      </c>
      <c r="E91" s="76">
        <v>3.0206505601295723E-2</v>
      </c>
      <c r="F91" s="51">
        <v>329</v>
      </c>
      <c r="G91" s="76">
        <v>5.0275061124694376E-2</v>
      </c>
      <c r="H91" s="51">
        <v>1008</v>
      </c>
      <c r="I91" s="76">
        <v>2.4552429667519183E-2</v>
      </c>
      <c r="J91" s="51">
        <v>508</v>
      </c>
      <c r="K91" s="76">
        <v>2.7314765028497688E-2</v>
      </c>
    </row>
    <row r="92" spans="1:11" s="69" customFormat="1" x14ac:dyDescent="0.2">
      <c r="A92" s="1" t="s">
        <v>278</v>
      </c>
      <c r="B92" s="51">
        <v>321</v>
      </c>
      <c r="C92" s="76">
        <v>3.1091997442901143E-3</v>
      </c>
      <c r="D92" s="51">
        <v>137</v>
      </c>
      <c r="E92" s="76">
        <v>3.6982048859495209E-3</v>
      </c>
      <c r="F92" s="51">
        <v>48</v>
      </c>
      <c r="G92" s="76">
        <v>7.3349633251833741E-3</v>
      </c>
      <c r="H92" s="51">
        <v>75</v>
      </c>
      <c r="I92" s="76">
        <v>1.8268176835951771E-3</v>
      </c>
      <c r="J92" s="51">
        <v>61</v>
      </c>
      <c r="K92" s="76">
        <v>3.2799225723196043E-3</v>
      </c>
    </row>
    <row r="93" spans="1:11" s="69" customFormat="1" x14ac:dyDescent="0.2">
      <c r="A93" s="8" t="s">
        <v>141</v>
      </c>
      <c r="B93" s="51"/>
      <c r="C93" s="76"/>
      <c r="D93" s="51"/>
      <c r="E93" s="76"/>
      <c r="F93" s="51"/>
      <c r="G93" s="76"/>
      <c r="H93" s="51"/>
      <c r="I93" s="76"/>
      <c r="J93" s="51"/>
      <c r="K93" s="76"/>
    </row>
    <row r="94" spans="1:11" s="69" customFormat="1" x14ac:dyDescent="0.2">
      <c r="A94" s="1" t="s">
        <v>279</v>
      </c>
      <c r="B94" s="51">
        <v>65</v>
      </c>
      <c r="C94" s="76">
        <v>6.2958873326746871E-4</v>
      </c>
      <c r="D94" s="51">
        <v>15</v>
      </c>
      <c r="E94" s="76">
        <v>4.0491294371710083E-4</v>
      </c>
      <c r="F94" s="51">
        <v>6</v>
      </c>
      <c r="G94" s="76">
        <v>9.1687041564792176E-4</v>
      </c>
      <c r="H94" s="51">
        <v>23</v>
      </c>
      <c r="I94" s="76">
        <v>5.602240896358543E-4</v>
      </c>
      <c r="J94" s="51">
        <v>21</v>
      </c>
      <c r="K94" s="76">
        <v>1.1291536724378965E-3</v>
      </c>
    </row>
    <row r="95" spans="1:11" s="69" customFormat="1" x14ac:dyDescent="0.2">
      <c r="A95" s="1" t="s">
        <v>280</v>
      </c>
      <c r="B95" s="51">
        <v>95</v>
      </c>
      <c r="C95" s="76">
        <v>9.2016814862168502E-4</v>
      </c>
      <c r="D95" s="51">
        <v>49</v>
      </c>
      <c r="E95" s="76">
        <v>1.3227156161425293E-3</v>
      </c>
      <c r="F95" s="51">
        <v>10</v>
      </c>
      <c r="G95" s="76">
        <v>1.528117359413203E-3</v>
      </c>
      <c r="H95" s="51">
        <v>27</v>
      </c>
      <c r="I95" s="76">
        <v>6.5765436609426377E-4</v>
      </c>
      <c r="J95" s="51">
        <v>9</v>
      </c>
      <c r="K95" s="76">
        <v>4.8392300247338422E-4</v>
      </c>
    </row>
    <row r="96" spans="1:11" s="69" customFormat="1" x14ac:dyDescent="0.2">
      <c r="A96" s="1" t="s">
        <v>281</v>
      </c>
      <c r="B96" s="51">
        <v>76</v>
      </c>
      <c r="C96" s="76">
        <v>7.3613451889734799E-4</v>
      </c>
      <c r="D96" s="51">
        <v>29</v>
      </c>
      <c r="E96" s="76">
        <v>7.828316911863949E-4</v>
      </c>
      <c r="F96" s="51">
        <v>5</v>
      </c>
      <c r="G96" s="76">
        <v>7.6405867970660152E-4</v>
      </c>
      <c r="H96" s="51">
        <v>30</v>
      </c>
      <c r="I96" s="76">
        <v>7.3072707343807086E-4</v>
      </c>
      <c r="J96" s="51">
        <v>12</v>
      </c>
      <c r="K96" s="76">
        <v>6.4523066996451236E-4</v>
      </c>
    </row>
    <row r="97" spans="1:11" s="69" customFormat="1" x14ac:dyDescent="0.2">
      <c r="A97" s="1" t="s">
        <v>282</v>
      </c>
      <c r="B97" s="51">
        <v>49</v>
      </c>
      <c r="C97" s="76">
        <v>4.7461304507855328E-4</v>
      </c>
      <c r="D97" s="51">
        <v>30</v>
      </c>
      <c r="E97" s="76">
        <v>8.0982588743420166E-4</v>
      </c>
      <c r="F97" s="51">
        <v>4</v>
      </c>
      <c r="G97" s="76">
        <v>6.1124694376528117E-4</v>
      </c>
      <c r="H97" s="51">
        <v>11</v>
      </c>
      <c r="I97" s="76">
        <v>2.6793326026062597E-4</v>
      </c>
      <c r="J97" s="51">
        <v>4</v>
      </c>
      <c r="K97" s="76">
        <v>2.1507688998817078E-4</v>
      </c>
    </row>
    <row r="98" spans="1:11" s="69" customFormat="1" x14ac:dyDescent="0.2">
      <c r="A98" s="1" t="s">
        <v>283</v>
      </c>
      <c r="B98" s="51">
        <v>1</v>
      </c>
      <c r="C98" s="76">
        <v>9.6859805118072108E-6</v>
      </c>
      <c r="D98" s="51">
        <v>0</v>
      </c>
      <c r="E98" s="76">
        <v>0</v>
      </c>
      <c r="F98" s="51">
        <v>0</v>
      </c>
      <c r="G98" s="76">
        <v>0</v>
      </c>
      <c r="H98" s="51">
        <v>1</v>
      </c>
      <c r="I98" s="76">
        <v>2.4357569114602362E-5</v>
      </c>
      <c r="J98" s="51">
        <v>0</v>
      </c>
      <c r="K98" s="76">
        <v>0</v>
      </c>
    </row>
    <row r="99" spans="1:11" s="69" customFormat="1" x14ac:dyDescent="0.2">
      <c r="A99" s="1" t="s">
        <v>284</v>
      </c>
      <c r="B99" s="51">
        <v>157</v>
      </c>
      <c r="C99" s="76">
        <v>1.520698940353732E-3</v>
      </c>
      <c r="D99" s="51">
        <v>42</v>
      </c>
      <c r="E99" s="76">
        <v>1.1337562424078823E-3</v>
      </c>
      <c r="F99" s="51">
        <v>7</v>
      </c>
      <c r="G99" s="76">
        <v>1.069682151589242E-3</v>
      </c>
      <c r="H99" s="51">
        <v>87</v>
      </c>
      <c r="I99" s="76">
        <v>2.1191085129704055E-3</v>
      </c>
      <c r="J99" s="51">
        <v>21</v>
      </c>
      <c r="K99" s="76">
        <v>1.1291536724378965E-3</v>
      </c>
    </row>
    <row r="100" spans="1:11" s="69" customFormat="1" x14ac:dyDescent="0.2">
      <c r="A100" s="1" t="s">
        <v>285</v>
      </c>
      <c r="B100" s="51">
        <v>58</v>
      </c>
      <c r="C100" s="76">
        <v>5.6178686968481818E-4</v>
      </c>
      <c r="D100" s="51">
        <v>20</v>
      </c>
      <c r="E100" s="76">
        <v>5.3988392495613448E-4</v>
      </c>
      <c r="F100" s="51">
        <v>8</v>
      </c>
      <c r="G100" s="76">
        <v>1.2224938875305623E-3</v>
      </c>
      <c r="H100" s="51">
        <v>17</v>
      </c>
      <c r="I100" s="76">
        <v>4.1407867494824016E-4</v>
      </c>
      <c r="J100" s="51">
        <v>13</v>
      </c>
      <c r="K100" s="76">
        <v>6.9899989246155502E-4</v>
      </c>
    </row>
    <row r="101" spans="1:11" s="69" customFormat="1" x14ac:dyDescent="0.2">
      <c r="A101" s="8" t="s">
        <v>142</v>
      </c>
      <c r="B101" s="51"/>
      <c r="C101" s="76"/>
      <c r="D101" s="51"/>
      <c r="E101" s="76"/>
      <c r="F101" s="51"/>
      <c r="G101" s="76"/>
      <c r="H101" s="51"/>
      <c r="I101" s="76"/>
      <c r="J101" s="51"/>
      <c r="K101" s="76"/>
    </row>
    <row r="102" spans="1:11" s="69" customFormat="1" x14ac:dyDescent="0.2">
      <c r="A102" s="1" t="s">
        <v>286</v>
      </c>
      <c r="B102" s="51">
        <v>851</v>
      </c>
      <c r="C102" s="76">
        <v>8.2427694155479351E-3</v>
      </c>
      <c r="D102" s="51">
        <v>353</v>
      </c>
      <c r="E102" s="76">
        <v>9.5289512754757732E-3</v>
      </c>
      <c r="F102" s="51">
        <v>78</v>
      </c>
      <c r="G102" s="76">
        <v>1.1919315403422982E-2</v>
      </c>
      <c r="H102" s="51">
        <v>262</v>
      </c>
      <c r="I102" s="76">
        <v>6.3816831080258192E-3</v>
      </c>
      <c r="J102" s="51">
        <v>158</v>
      </c>
      <c r="K102" s="76">
        <v>8.4955371545327452E-3</v>
      </c>
    </row>
    <row r="103" spans="1:11" s="69" customFormat="1" x14ac:dyDescent="0.2">
      <c r="A103" s="1" t="s">
        <v>287</v>
      </c>
      <c r="B103" s="51">
        <v>436</v>
      </c>
      <c r="C103" s="76">
        <v>4.2230875031479438E-3</v>
      </c>
      <c r="D103" s="51">
        <v>130</v>
      </c>
      <c r="E103" s="76">
        <v>3.5092455122148736E-3</v>
      </c>
      <c r="F103" s="51">
        <v>17</v>
      </c>
      <c r="G103" s="76">
        <v>2.5977995110024448E-3</v>
      </c>
      <c r="H103" s="51">
        <v>222</v>
      </c>
      <c r="I103" s="76">
        <v>5.4073803434417245E-3</v>
      </c>
      <c r="J103" s="51">
        <v>67</v>
      </c>
      <c r="K103" s="76">
        <v>3.6025379073018602E-3</v>
      </c>
    </row>
    <row r="104" spans="1:11" s="69" customFormat="1" x14ac:dyDescent="0.2">
      <c r="A104" s="8" t="s">
        <v>143</v>
      </c>
      <c r="B104" s="51"/>
      <c r="C104" s="76"/>
      <c r="D104" s="51"/>
      <c r="E104" s="76"/>
      <c r="F104" s="51"/>
      <c r="G104" s="76"/>
      <c r="H104" s="51"/>
      <c r="I104" s="76"/>
      <c r="J104" s="51"/>
      <c r="K104" s="76"/>
    </row>
    <row r="105" spans="1:11" s="69" customFormat="1" x14ac:dyDescent="0.2">
      <c r="A105" s="1" t="s">
        <v>288</v>
      </c>
      <c r="B105" s="51">
        <v>233</v>
      </c>
      <c r="C105" s="76">
        <v>2.2568334592510801E-3</v>
      </c>
      <c r="D105" s="51">
        <v>127</v>
      </c>
      <c r="E105" s="76">
        <v>3.4282629234714534E-3</v>
      </c>
      <c r="F105" s="51">
        <v>20</v>
      </c>
      <c r="G105" s="76">
        <v>3.0562347188264061E-3</v>
      </c>
      <c r="H105" s="51">
        <v>68</v>
      </c>
      <c r="I105" s="76">
        <v>1.6563146997929607E-3</v>
      </c>
      <c r="J105" s="51">
        <v>18</v>
      </c>
      <c r="K105" s="76">
        <v>9.6784600494676843E-4</v>
      </c>
    </row>
    <row r="106" spans="1:11" s="69" customFormat="1" x14ac:dyDescent="0.2">
      <c r="A106" s="1" t="s">
        <v>331</v>
      </c>
      <c r="B106" s="51">
        <v>467</v>
      </c>
      <c r="C106" s="76">
        <v>4.523352899013967E-3</v>
      </c>
      <c r="D106" s="51">
        <v>142</v>
      </c>
      <c r="E106" s="76">
        <v>3.8331758671885543E-3</v>
      </c>
      <c r="F106" s="51">
        <v>69</v>
      </c>
      <c r="G106" s="76">
        <v>1.05440097799511E-2</v>
      </c>
      <c r="H106" s="51">
        <v>200</v>
      </c>
      <c r="I106" s="76">
        <v>4.8715138229204723E-3</v>
      </c>
      <c r="J106" s="51">
        <v>56</v>
      </c>
      <c r="K106" s="76">
        <v>3.0110764598343907E-3</v>
      </c>
    </row>
    <row r="107" spans="1:11" s="69" customFormat="1" x14ac:dyDescent="0.2">
      <c r="A107" s="1" t="s">
        <v>289</v>
      </c>
      <c r="B107" s="51">
        <v>258</v>
      </c>
      <c r="C107" s="76">
        <v>2.4989829720462602E-3</v>
      </c>
      <c r="D107" s="51">
        <v>98</v>
      </c>
      <c r="E107" s="76">
        <v>2.6454312322850585E-3</v>
      </c>
      <c r="F107" s="51">
        <v>22</v>
      </c>
      <c r="G107" s="76">
        <v>3.3618581907090463E-3</v>
      </c>
      <c r="H107" s="51">
        <v>91</v>
      </c>
      <c r="I107" s="76">
        <v>2.216538789428815E-3</v>
      </c>
      <c r="J107" s="51">
        <v>47</v>
      </c>
      <c r="K107" s="76">
        <v>2.5271534573610066E-3</v>
      </c>
    </row>
    <row r="108" spans="1:11" s="69" customFormat="1" x14ac:dyDescent="0.2">
      <c r="A108" s="1" t="s">
        <v>290</v>
      </c>
      <c r="B108" s="51">
        <v>223</v>
      </c>
      <c r="C108" s="76">
        <v>2.1599736541330077E-3</v>
      </c>
      <c r="D108" s="51">
        <v>89</v>
      </c>
      <c r="E108" s="76">
        <v>2.402483466054798E-3</v>
      </c>
      <c r="F108" s="51">
        <v>12</v>
      </c>
      <c r="G108" s="76">
        <v>1.8337408312958435E-3</v>
      </c>
      <c r="H108" s="51">
        <v>78</v>
      </c>
      <c r="I108" s="76">
        <v>1.8998903909389843E-3</v>
      </c>
      <c r="J108" s="51">
        <v>44</v>
      </c>
      <c r="K108" s="76">
        <v>2.3658457898698784E-3</v>
      </c>
    </row>
    <row r="109" spans="1:11" s="69" customFormat="1" x14ac:dyDescent="0.2">
      <c r="A109" s="1" t="s">
        <v>291</v>
      </c>
      <c r="B109" s="51">
        <v>119</v>
      </c>
      <c r="C109" s="76">
        <v>1.1526316809050579E-3</v>
      </c>
      <c r="D109" s="51">
        <v>58</v>
      </c>
      <c r="E109" s="76">
        <v>1.5656633823727898E-3</v>
      </c>
      <c r="F109" s="51">
        <v>15</v>
      </c>
      <c r="G109" s="76">
        <v>2.2921760391198046E-3</v>
      </c>
      <c r="H109" s="51">
        <v>33</v>
      </c>
      <c r="I109" s="76">
        <v>8.0379978078187796E-4</v>
      </c>
      <c r="J109" s="51">
        <v>13</v>
      </c>
      <c r="K109" s="76">
        <v>6.9899989246155502E-4</v>
      </c>
    </row>
    <row r="110" spans="1:11" s="69" customFormat="1" x14ac:dyDescent="0.2">
      <c r="A110" s="1" t="s">
        <v>292</v>
      </c>
      <c r="B110" s="51">
        <v>141</v>
      </c>
      <c r="C110" s="76">
        <v>1.3657232521648167E-3</v>
      </c>
      <c r="D110" s="51">
        <v>55</v>
      </c>
      <c r="E110" s="76">
        <v>1.4846807936293696E-3</v>
      </c>
      <c r="F110" s="51">
        <v>8</v>
      </c>
      <c r="G110" s="76">
        <v>1.2224938875305623E-3</v>
      </c>
      <c r="H110" s="51">
        <v>58</v>
      </c>
      <c r="I110" s="76">
        <v>1.412739008646937E-3</v>
      </c>
      <c r="J110" s="51">
        <v>20</v>
      </c>
      <c r="K110" s="76">
        <v>1.0753844499408539E-3</v>
      </c>
    </row>
    <row r="111" spans="1:11" s="69" customFormat="1" x14ac:dyDescent="0.2">
      <c r="A111" s="1" t="s">
        <v>293</v>
      </c>
      <c r="B111" s="51">
        <v>236</v>
      </c>
      <c r="C111" s="76">
        <v>2.2858914007865016E-3</v>
      </c>
      <c r="D111" s="51">
        <v>93</v>
      </c>
      <c r="E111" s="76">
        <v>2.5104602510460251E-3</v>
      </c>
      <c r="F111" s="51">
        <v>30</v>
      </c>
      <c r="G111" s="76">
        <v>4.5843520782396091E-3</v>
      </c>
      <c r="H111" s="51">
        <v>69</v>
      </c>
      <c r="I111" s="76">
        <v>1.6806722689075631E-3</v>
      </c>
      <c r="J111" s="51">
        <v>44</v>
      </c>
      <c r="K111" s="76">
        <v>2.3658457898698784E-3</v>
      </c>
    </row>
    <row r="112" spans="1:11" s="69" customFormat="1" x14ac:dyDescent="0.2">
      <c r="A112" s="1" t="s">
        <v>294</v>
      </c>
      <c r="B112" s="51">
        <v>114</v>
      </c>
      <c r="C112" s="76">
        <v>1.1042017783460219E-3</v>
      </c>
      <c r="D112" s="51">
        <v>40</v>
      </c>
      <c r="E112" s="76">
        <v>1.079767849912269E-3</v>
      </c>
      <c r="F112" s="51">
        <v>16</v>
      </c>
      <c r="G112" s="76">
        <v>2.4449877750611247E-3</v>
      </c>
      <c r="H112" s="51">
        <v>36</v>
      </c>
      <c r="I112" s="76">
        <v>8.7687248812568506E-4</v>
      </c>
      <c r="J112" s="51">
        <v>22</v>
      </c>
      <c r="K112" s="76">
        <v>1.1829228949349392E-3</v>
      </c>
    </row>
    <row r="113" spans="1:19" s="69" customFormat="1" x14ac:dyDescent="0.2">
      <c r="A113" s="1" t="s">
        <v>144</v>
      </c>
      <c r="B113" s="51">
        <v>10007</v>
      </c>
      <c r="C113" s="76">
        <v>9.6927606981654757E-2</v>
      </c>
      <c r="D113" s="51">
        <v>2494</v>
      </c>
      <c r="E113" s="76">
        <v>6.7323525442029963E-2</v>
      </c>
      <c r="F113" s="51">
        <v>1633</v>
      </c>
      <c r="G113" s="76">
        <v>0.24954156479217604</v>
      </c>
      <c r="H113" s="51">
        <v>4192</v>
      </c>
      <c r="I113" s="76">
        <v>0.10210692972841311</v>
      </c>
      <c r="J113" s="51">
        <v>1688</v>
      </c>
      <c r="K113" s="76">
        <v>9.0762447575008065E-2</v>
      </c>
    </row>
    <row r="114" spans="1:19" s="69" customFormat="1" x14ac:dyDescent="0.2">
      <c r="A114" s="1" t="s">
        <v>332</v>
      </c>
      <c r="B114" s="68"/>
      <c r="C114" s="61"/>
      <c r="D114" s="61"/>
      <c r="E114" s="61"/>
      <c r="F114" s="70"/>
      <c r="G114" s="61"/>
      <c r="H114" s="70"/>
      <c r="I114" s="61"/>
      <c r="J114" s="51"/>
      <c r="K114" s="61"/>
    </row>
    <row r="115" spans="1:19" x14ac:dyDescent="0.2">
      <c r="M115" s="69"/>
      <c r="N115" s="69"/>
      <c r="O115" s="69"/>
      <c r="P115" s="69"/>
      <c r="Q115" s="69"/>
      <c r="R115" s="69"/>
      <c r="S115" s="69"/>
    </row>
    <row r="116" spans="1:19" x14ac:dyDescent="0.2">
      <c r="M116" s="69"/>
      <c r="N116" s="69"/>
      <c r="O116" s="69"/>
      <c r="P116" s="69"/>
      <c r="Q116" s="69"/>
      <c r="R116" s="69"/>
      <c r="S116" s="69"/>
    </row>
    <row r="117" spans="1:19" x14ac:dyDescent="0.2">
      <c r="M117" s="69"/>
      <c r="N117" s="69"/>
      <c r="O117" s="69"/>
      <c r="P117" s="69"/>
      <c r="Q117" s="69"/>
      <c r="R117" s="69"/>
      <c r="S117" s="69"/>
    </row>
    <row r="118" spans="1:19" x14ac:dyDescent="0.2">
      <c r="M118" s="69"/>
      <c r="N118" s="69"/>
      <c r="O118" s="69"/>
      <c r="P118" s="69"/>
      <c r="Q118" s="69"/>
      <c r="R118" s="69"/>
      <c r="S118" s="69"/>
    </row>
    <row r="119" spans="1:19" x14ac:dyDescent="0.2">
      <c r="M119" s="69"/>
      <c r="N119" s="69"/>
      <c r="O119" s="69"/>
      <c r="P119" s="69"/>
      <c r="Q119" s="69"/>
      <c r="R119" s="69"/>
      <c r="S119" s="69"/>
    </row>
    <row r="120" spans="1:19" x14ac:dyDescent="0.2">
      <c r="M120" s="69"/>
      <c r="N120" s="69"/>
      <c r="O120" s="69"/>
      <c r="P120" s="69"/>
      <c r="Q120" s="69"/>
      <c r="R120" s="69"/>
      <c r="S120" s="69"/>
    </row>
    <row r="121" spans="1:19" x14ac:dyDescent="0.2">
      <c r="M121" s="69"/>
      <c r="N121" s="69"/>
      <c r="O121" s="69"/>
      <c r="P121" s="69"/>
      <c r="Q121" s="69"/>
      <c r="R121" s="69"/>
      <c r="S121" s="69"/>
    </row>
    <row r="122" spans="1:19" x14ac:dyDescent="0.2">
      <c r="M122" s="69"/>
      <c r="N122" s="69"/>
      <c r="O122" s="69"/>
      <c r="P122" s="69"/>
      <c r="Q122" s="69"/>
      <c r="R122" s="69"/>
      <c r="S122" s="69"/>
    </row>
    <row r="123" spans="1:19" x14ac:dyDescent="0.2">
      <c r="M123" s="69"/>
      <c r="N123" s="69"/>
      <c r="O123" s="69"/>
      <c r="P123" s="69"/>
      <c r="Q123" s="69"/>
      <c r="R123" s="69"/>
      <c r="S123" s="69"/>
    </row>
    <row r="124" spans="1:19" x14ac:dyDescent="0.2">
      <c r="M124" s="69"/>
      <c r="N124" s="69"/>
      <c r="O124" s="69"/>
      <c r="P124" s="69"/>
      <c r="Q124" s="69"/>
      <c r="R124" s="69"/>
      <c r="S124" s="69"/>
    </row>
    <row r="125" spans="1:19" x14ac:dyDescent="0.2">
      <c r="M125" s="69"/>
      <c r="N125" s="69"/>
      <c r="O125" s="69"/>
      <c r="P125" s="69"/>
      <c r="Q125" s="69"/>
      <c r="R125" s="69"/>
      <c r="S125" s="69"/>
    </row>
    <row r="126" spans="1:19" x14ac:dyDescent="0.2">
      <c r="M126" s="69"/>
      <c r="N126" s="69"/>
      <c r="O126" s="69"/>
      <c r="P126" s="69"/>
      <c r="Q126" s="69"/>
      <c r="R126" s="69"/>
      <c r="S126" s="69"/>
    </row>
    <row r="127" spans="1:19" x14ac:dyDescent="0.2">
      <c r="M127" s="69"/>
      <c r="N127" s="69"/>
      <c r="O127" s="69"/>
      <c r="P127" s="69"/>
      <c r="Q127" s="69"/>
      <c r="R127" s="69"/>
      <c r="S127" s="69"/>
    </row>
    <row r="128" spans="1:19" x14ac:dyDescent="0.2">
      <c r="M128" s="69"/>
      <c r="N128" s="69"/>
      <c r="O128" s="69"/>
      <c r="P128" s="69"/>
      <c r="Q128" s="69"/>
      <c r="R128" s="69"/>
      <c r="S128" s="69"/>
    </row>
  </sheetData>
  <phoneticPr fontId="0" type="noConversion"/>
  <pageMargins left="0.59055118110236227" right="0.59055118110236227" top="0.78740157480314965" bottom="0.59055118110236227" header="0.39370078740157483" footer="0"/>
  <pageSetup paperSize="9" scale="50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17"/>
  <sheetViews>
    <sheetView workbookViewId="0"/>
  </sheetViews>
  <sheetFormatPr baseColWidth="10" defaultColWidth="11.42578125" defaultRowHeight="12.75" x14ac:dyDescent="0.2"/>
  <cols>
    <col min="1" max="1" width="24.7109375" style="1" customWidth="1"/>
    <col min="2" max="2" width="9.7109375" style="7" customWidth="1"/>
    <col min="3" max="3" width="9.5703125" style="1" customWidth="1"/>
    <col min="4" max="4" width="9.85546875" style="1" customWidth="1"/>
    <col min="5" max="5" width="9.5703125" style="1" customWidth="1"/>
    <col min="6" max="6" width="10.5703125" style="1" customWidth="1"/>
    <col min="7" max="7" width="9.28515625" style="1" customWidth="1"/>
    <col min="8" max="8" width="10" style="1" customWidth="1"/>
    <col min="9" max="9" width="9.28515625" style="1" customWidth="1"/>
    <col min="10" max="10" width="12.85546875" style="7" customWidth="1"/>
    <col min="11" max="11" width="8.28515625" style="1" customWidth="1"/>
    <col min="12" max="12" width="12.7109375" style="7" customWidth="1"/>
    <col min="13" max="13" width="9.7109375" style="1" customWidth="1"/>
    <col min="14" max="16384" width="11.42578125" style="1"/>
  </cols>
  <sheetData>
    <row r="1" spans="1:13" x14ac:dyDescent="0.2">
      <c r="A1" s="8" t="s">
        <v>409</v>
      </c>
      <c r="J1" s="1"/>
      <c r="K1" s="7"/>
      <c r="L1" s="1"/>
    </row>
    <row r="2" spans="1:13" x14ac:dyDescent="0.2">
      <c r="A2" s="1" t="s">
        <v>426</v>
      </c>
    </row>
    <row r="4" spans="1:13" s="2" customFormat="1" ht="38.25" x14ac:dyDescent="0.2">
      <c r="A4" s="110"/>
      <c r="B4" s="110" t="s">
        <v>321</v>
      </c>
      <c r="C4" s="110" t="s">
        <v>122</v>
      </c>
      <c r="D4" s="110" t="s">
        <v>322</v>
      </c>
      <c r="E4" s="110" t="s">
        <v>122</v>
      </c>
      <c r="F4" s="110" t="s">
        <v>323</v>
      </c>
      <c r="G4" s="110" t="s">
        <v>122</v>
      </c>
      <c r="H4" s="110" t="s">
        <v>324</v>
      </c>
      <c r="I4" s="110" t="s">
        <v>122</v>
      </c>
      <c r="J4" s="107" t="s">
        <v>325</v>
      </c>
      <c r="K4" s="110" t="s">
        <v>122</v>
      </c>
      <c r="L4" s="107" t="s">
        <v>326</v>
      </c>
      <c r="M4" s="110" t="s">
        <v>122</v>
      </c>
    </row>
    <row r="5" spans="1:13" s="2" customFormat="1" x14ac:dyDescent="0.2">
      <c r="A5" s="29" t="s">
        <v>128</v>
      </c>
      <c r="B5" s="25">
        <v>33483</v>
      </c>
      <c r="C5" s="80">
        <v>1</v>
      </c>
      <c r="D5" s="25">
        <v>366</v>
      </c>
      <c r="E5" s="80">
        <v>1</v>
      </c>
      <c r="F5" s="25">
        <v>4182</v>
      </c>
      <c r="G5" s="80">
        <v>1</v>
      </c>
      <c r="H5" s="25">
        <v>2645</v>
      </c>
      <c r="I5" s="80">
        <v>1</v>
      </c>
      <c r="J5" s="25">
        <v>13947</v>
      </c>
      <c r="K5" s="80">
        <v>1</v>
      </c>
      <c r="L5" s="25">
        <v>12343</v>
      </c>
      <c r="M5" s="80">
        <v>1</v>
      </c>
    </row>
    <row r="6" spans="1:13" s="69" customFormat="1" x14ac:dyDescent="0.2">
      <c r="A6" s="49" t="s">
        <v>345</v>
      </c>
      <c r="B6" s="51"/>
      <c r="C6" s="78"/>
      <c r="D6" s="51"/>
      <c r="E6" s="78"/>
      <c r="F6" s="51"/>
      <c r="G6" s="73"/>
      <c r="H6" s="51"/>
      <c r="I6" s="73"/>
      <c r="J6" s="51"/>
      <c r="K6" s="73"/>
      <c r="M6" s="73"/>
    </row>
    <row r="7" spans="1:13" s="69" customFormat="1" x14ac:dyDescent="0.2">
      <c r="A7" s="50" t="s">
        <v>181</v>
      </c>
      <c r="B7" s="51">
        <v>273</v>
      </c>
      <c r="C7" s="76">
        <v>8.1533912731834059E-3</v>
      </c>
      <c r="D7" s="51">
        <v>1</v>
      </c>
      <c r="E7" s="76">
        <v>2.7322404371584699E-3</v>
      </c>
      <c r="F7" s="51">
        <v>56</v>
      </c>
      <c r="G7" s="76">
        <v>1.3390722142515544E-2</v>
      </c>
      <c r="H7" s="51">
        <v>5</v>
      </c>
      <c r="I7" s="76">
        <v>1.890359168241966E-3</v>
      </c>
      <c r="J7" s="51">
        <v>128</v>
      </c>
      <c r="K7" s="76">
        <v>9.1776009177600912E-3</v>
      </c>
      <c r="L7" s="7">
        <v>83</v>
      </c>
      <c r="M7" s="76">
        <v>6.7244592076480597E-3</v>
      </c>
    </row>
    <row r="8" spans="1:13" s="69" customFormat="1" x14ac:dyDescent="0.2">
      <c r="A8" s="50" t="s">
        <v>189</v>
      </c>
      <c r="B8" s="51">
        <v>559</v>
      </c>
      <c r="C8" s="76">
        <v>1.6695039273661262E-2</v>
      </c>
      <c r="D8" s="51">
        <v>3</v>
      </c>
      <c r="E8" s="76">
        <v>8.1967213114754103E-3</v>
      </c>
      <c r="F8" s="51">
        <v>74</v>
      </c>
      <c r="G8" s="76">
        <v>1.7694882831181254E-2</v>
      </c>
      <c r="H8" s="51">
        <v>22</v>
      </c>
      <c r="I8" s="76">
        <v>8.3175803402646496E-3</v>
      </c>
      <c r="J8" s="51">
        <v>326</v>
      </c>
      <c r="K8" s="76">
        <v>2.3374202337420234E-2</v>
      </c>
      <c r="L8" s="7">
        <v>134</v>
      </c>
      <c r="M8" s="76">
        <v>1.085635582921494E-2</v>
      </c>
    </row>
    <row r="9" spans="1:13" s="69" customFormat="1" x14ac:dyDescent="0.2">
      <c r="A9" s="50" t="s">
        <v>190</v>
      </c>
      <c r="B9" s="51">
        <v>409</v>
      </c>
      <c r="C9" s="76">
        <v>1.2215153958725323E-2</v>
      </c>
      <c r="D9" s="51">
        <v>2</v>
      </c>
      <c r="E9" s="76">
        <v>5.4644808743169399E-3</v>
      </c>
      <c r="F9" s="51">
        <v>66</v>
      </c>
      <c r="G9" s="76">
        <v>1.5781922525107604E-2</v>
      </c>
      <c r="H9" s="51">
        <v>25</v>
      </c>
      <c r="I9" s="76">
        <v>9.4517958412098299E-3</v>
      </c>
      <c r="J9" s="51">
        <v>156</v>
      </c>
      <c r="K9" s="76">
        <v>1.1185201118520113E-2</v>
      </c>
      <c r="L9" s="7">
        <v>160</v>
      </c>
      <c r="M9" s="76">
        <v>1.2962812930405899E-2</v>
      </c>
    </row>
    <row r="10" spans="1:13" s="69" customFormat="1" x14ac:dyDescent="0.2">
      <c r="A10" s="50" t="s">
        <v>191</v>
      </c>
      <c r="B10" s="51">
        <v>312</v>
      </c>
      <c r="C10" s="76">
        <v>9.3181614550667501E-3</v>
      </c>
      <c r="D10" s="51">
        <v>0</v>
      </c>
      <c r="E10" s="76">
        <v>0</v>
      </c>
      <c r="F10" s="51">
        <v>58</v>
      </c>
      <c r="G10" s="76">
        <v>1.3868962219033954E-2</v>
      </c>
      <c r="H10" s="51">
        <v>13</v>
      </c>
      <c r="I10" s="76">
        <v>4.9149338374291111E-3</v>
      </c>
      <c r="J10" s="51">
        <v>136</v>
      </c>
      <c r="K10" s="76">
        <v>9.7512009751200973E-3</v>
      </c>
      <c r="L10" s="7">
        <v>105</v>
      </c>
      <c r="M10" s="76">
        <v>8.506845985578871E-3</v>
      </c>
    </row>
    <row r="11" spans="1:13" s="69" customFormat="1" x14ac:dyDescent="0.2">
      <c r="A11" s="50" t="s">
        <v>192</v>
      </c>
      <c r="B11" s="51">
        <v>357</v>
      </c>
      <c r="C11" s="76">
        <v>1.0662127049547531E-2</v>
      </c>
      <c r="D11" s="51">
        <v>2</v>
      </c>
      <c r="E11" s="76">
        <v>5.4644808743169399E-3</v>
      </c>
      <c r="F11" s="51">
        <v>59</v>
      </c>
      <c r="G11" s="76">
        <v>1.4108082257293162E-2</v>
      </c>
      <c r="H11" s="51">
        <v>20</v>
      </c>
      <c r="I11" s="76">
        <v>7.5614366729678641E-3</v>
      </c>
      <c r="J11" s="51">
        <v>163</v>
      </c>
      <c r="K11" s="76">
        <v>1.1687101168710117E-2</v>
      </c>
      <c r="L11" s="7">
        <v>113</v>
      </c>
      <c r="M11" s="76">
        <v>9.1549866320991651E-3</v>
      </c>
    </row>
    <row r="12" spans="1:13" s="69" customFormat="1" x14ac:dyDescent="0.2">
      <c r="A12" s="50" t="s">
        <v>221</v>
      </c>
      <c r="B12" s="51">
        <v>1337</v>
      </c>
      <c r="C12" s="76">
        <v>3.9930711107128994E-2</v>
      </c>
      <c r="D12" s="51">
        <v>4</v>
      </c>
      <c r="E12" s="76">
        <v>1.092896174863388E-2</v>
      </c>
      <c r="F12" s="51">
        <v>118</v>
      </c>
      <c r="G12" s="76">
        <v>2.8216164514586323E-2</v>
      </c>
      <c r="H12" s="51">
        <v>42</v>
      </c>
      <c r="I12" s="76">
        <v>1.5879017013232515E-2</v>
      </c>
      <c r="J12" s="51">
        <v>863</v>
      </c>
      <c r="K12" s="76">
        <v>6.1877106187710619E-2</v>
      </c>
      <c r="L12" s="7">
        <v>310</v>
      </c>
      <c r="M12" s="76">
        <v>2.5115450052661428E-2</v>
      </c>
    </row>
    <row r="13" spans="1:13" s="69" customFormat="1" x14ac:dyDescent="0.2">
      <c r="A13" s="49" t="s">
        <v>202</v>
      </c>
      <c r="B13" s="51"/>
      <c r="C13" s="76"/>
      <c r="D13" s="51"/>
      <c r="E13" s="76"/>
      <c r="F13" s="51"/>
      <c r="G13" s="76"/>
      <c r="H13" s="51"/>
      <c r="I13" s="76"/>
      <c r="J13" s="51"/>
      <c r="K13" s="76"/>
      <c r="L13" s="7"/>
      <c r="M13" s="76"/>
    </row>
    <row r="14" spans="1:13" s="69" customFormat="1" x14ac:dyDescent="0.2">
      <c r="A14" s="50" t="s">
        <v>222</v>
      </c>
      <c r="B14" s="51">
        <v>1839</v>
      </c>
      <c r="C14" s="76">
        <v>5.4923393961114599E-2</v>
      </c>
      <c r="D14" s="51">
        <v>20</v>
      </c>
      <c r="E14" s="76">
        <v>5.4644808743169397E-2</v>
      </c>
      <c r="F14" s="51">
        <v>278</v>
      </c>
      <c r="G14" s="76">
        <v>6.6475370636059308E-2</v>
      </c>
      <c r="H14" s="51">
        <v>102</v>
      </c>
      <c r="I14" s="76">
        <v>3.8563327032136108E-2</v>
      </c>
      <c r="J14" s="51">
        <v>770</v>
      </c>
      <c r="K14" s="76">
        <v>5.520900552090055E-2</v>
      </c>
      <c r="L14" s="7">
        <v>669</v>
      </c>
      <c r="M14" s="76">
        <v>5.4200761565259659E-2</v>
      </c>
    </row>
    <row r="15" spans="1:13" s="69" customFormat="1" x14ac:dyDescent="0.2">
      <c r="A15" s="50" t="s">
        <v>183</v>
      </c>
      <c r="B15" s="51">
        <v>1190</v>
      </c>
      <c r="C15" s="76">
        <v>3.554042349849177E-2</v>
      </c>
      <c r="D15" s="51">
        <v>3</v>
      </c>
      <c r="E15" s="76">
        <v>8.1967213114754103E-3</v>
      </c>
      <c r="F15" s="51">
        <v>124</v>
      </c>
      <c r="G15" s="76">
        <v>2.965088474414156E-2</v>
      </c>
      <c r="H15" s="51">
        <v>43</v>
      </c>
      <c r="I15" s="76">
        <v>1.6257088846880909E-2</v>
      </c>
      <c r="J15" s="51">
        <v>752</v>
      </c>
      <c r="K15" s="76">
        <v>5.3918405391840542E-2</v>
      </c>
      <c r="L15" s="7">
        <v>268</v>
      </c>
      <c r="M15" s="76">
        <v>2.1712711658429879E-2</v>
      </c>
    </row>
    <row r="16" spans="1:13" s="69" customFormat="1" x14ac:dyDescent="0.2">
      <c r="A16" s="50" t="s">
        <v>223</v>
      </c>
      <c r="B16" s="51">
        <v>1282</v>
      </c>
      <c r="C16" s="76">
        <v>3.8288086491652482E-2</v>
      </c>
      <c r="D16" s="51">
        <v>8</v>
      </c>
      <c r="E16" s="76">
        <v>2.185792349726776E-2</v>
      </c>
      <c r="F16" s="51">
        <v>166</v>
      </c>
      <c r="G16" s="76">
        <v>3.9693926351028218E-2</v>
      </c>
      <c r="H16" s="51">
        <v>57</v>
      </c>
      <c r="I16" s="76">
        <v>2.1550094517958411E-2</v>
      </c>
      <c r="J16" s="51">
        <v>679</v>
      </c>
      <c r="K16" s="76">
        <v>4.8684304868430485E-2</v>
      </c>
      <c r="L16" s="7">
        <v>372</v>
      </c>
      <c r="M16" s="76">
        <v>3.0138540063193713E-2</v>
      </c>
    </row>
    <row r="17" spans="1:13" s="69" customFormat="1" x14ac:dyDescent="0.2">
      <c r="A17" s="49" t="s">
        <v>347</v>
      </c>
      <c r="B17" s="51"/>
      <c r="C17" s="76"/>
      <c r="D17" s="51"/>
      <c r="E17" s="76"/>
      <c r="F17" s="51"/>
      <c r="G17" s="76"/>
      <c r="H17" s="51"/>
      <c r="I17" s="76"/>
      <c r="J17" s="51"/>
      <c r="K17" s="76"/>
      <c r="L17" s="7"/>
      <c r="M17" s="76"/>
    </row>
    <row r="18" spans="1:13" s="69" customFormat="1" x14ac:dyDescent="0.2">
      <c r="A18" s="50" t="s">
        <v>195</v>
      </c>
      <c r="B18" s="51">
        <v>461</v>
      </c>
      <c r="C18" s="76">
        <v>1.3768180867903115E-2</v>
      </c>
      <c r="D18" s="51">
        <v>5</v>
      </c>
      <c r="E18" s="76">
        <v>1.3661202185792349E-2</v>
      </c>
      <c r="F18" s="51">
        <v>69</v>
      </c>
      <c r="G18" s="76">
        <v>1.6499282639885222E-2</v>
      </c>
      <c r="H18" s="51">
        <v>20</v>
      </c>
      <c r="I18" s="76">
        <v>7.5614366729678641E-3</v>
      </c>
      <c r="J18" s="51">
        <v>191</v>
      </c>
      <c r="K18" s="76">
        <v>1.3694701369470137E-2</v>
      </c>
      <c r="L18" s="7">
        <v>176</v>
      </c>
      <c r="M18" s="76">
        <v>1.4259094223446489E-2</v>
      </c>
    </row>
    <row r="19" spans="1:13" s="69" customFormat="1" x14ac:dyDescent="0.2">
      <c r="A19" s="50" t="s">
        <v>193</v>
      </c>
      <c r="B19" s="51">
        <v>471</v>
      </c>
      <c r="C19" s="76">
        <v>1.4066839888898845E-2</v>
      </c>
      <c r="D19" s="51">
        <v>0</v>
      </c>
      <c r="E19" s="76">
        <v>0</v>
      </c>
      <c r="F19" s="51">
        <v>49</v>
      </c>
      <c r="G19" s="76">
        <v>1.17168818747011E-2</v>
      </c>
      <c r="H19" s="51">
        <v>19</v>
      </c>
      <c r="I19" s="76">
        <v>7.1833648393194709E-3</v>
      </c>
      <c r="J19" s="51">
        <v>254</v>
      </c>
      <c r="K19" s="76">
        <v>1.8211801821180183E-2</v>
      </c>
      <c r="L19" s="7">
        <v>149</v>
      </c>
      <c r="M19" s="76">
        <v>1.2071619541440492E-2</v>
      </c>
    </row>
    <row r="20" spans="1:13" s="69" customFormat="1" x14ac:dyDescent="0.2">
      <c r="A20" s="50" t="s">
        <v>196</v>
      </c>
      <c r="B20" s="51">
        <v>881</v>
      </c>
      <c r="C20" s="76">
        <v>2.6311859749723741E-2</v>
      </c>
      <c r="D20" s="51">
        <v>5</v>
      </c>
      <c r="E20" s="76">
        <v>1.3661202185792349E-2</v>
      </c>
      <c r="F20" s="51">
        <v>128</v>
      </c>
      <c r="G20" s="76">
        <v>3.0607364897178385E-2</v>
      </c>
      <c r="H20" s="51">
        <v>71</v>
      </c>
      <c r="I20" s="76">
        <v>2.6843100189035917E-2</v>
      </c>
      <c r="J20" s="51">
        <v>357</v>
      </c>
      <c r="K20" s="76">
        <v>2.5596902559690257E-2</v>
      </c>
      <c r="L20" s="7">
        <v>320</v>
      </c>
      <c r="M20" s="76">
        <v>2.5925625860811798E-2</v>
      </c>
    </row>
    <row r="21" spans="1:13" s="69" customFormat="1" x14ac:dyDescent="0.2">
      <c r="A21" s="50" t="s">
        <v>226</v>
      </c>
      <c r="B21" s="51">
        <v>1544</v>
      </c>
      <c r="C21" s="76">
        <v>4.6112952841740586E-2</v>
      </c>
      <c r="D21" s="51">
        <v>13</v>
      </c>
      <c r="E21" s="76">
        <v>3.5519125683060107E-2</v>
      </c>
      <c r="F21" s="51">
        <v>185</v>
      </c>
      <c r="G21" s="76">
        <v>4.4237207077953131E-2</v>
      </c>
      <c r="H21" s="51">
        <v>90</v>
      </c>
      <c r="I21" s="76">
        <v>3.4026465028355386E-2</v>
      </c>
      <c r="J21" s="51">
        <v>703</v>
      </c>
      <c r="K21" s="76">
        <v>5.0405105040510503E-2</v>
      </c>
      <c r="L21" s="7">
        <v>553</v>
      </c>
      <c r="M21" s="76">
        <v>4.4802722190715384E-2</v>
      </c>
    </row>
    <row r="22" spans="1:13" s="69" customFormat="1" x14ac:dyDescent="0.2">
      <c r="A22" s="49" t="s">
        <v>348</v>
      </c>
      <c r="B22" s="51"/>
      <c r="C22" s="76"/>
      <c r="D22" s="51"/>
      <c r="E22" s="76"/>
      <c r="F22" s="51"/>
      <c r="G22" s="76"/>
      <c r="H22" s="51"/>
      <c r="I22" s="76"/>
      <c r="J22" s="51"/>
      <c r="K22" s="76"/>
      <c r="L22" s="7"/>
      <c r="M22" s="76"/>
    </row>
    <row r="23" spans="1:13" s="69" customFormat="1" x14ac:dyDescent="0.2">
      <c r="A23" s="50" t="s">
        <v>227</v>
      </c>
      <c r="B23" s="51">
        <v>422</v>
      </c>
      <c r="C23" s="76">
        <v>1.2603410686019771E-2</v>
      </c>
      <c r="D23" s="51">
        <v>7</v>
      </c>
      <c r="E23" s="76">
        <v>1.912568306010929E-2</v>
      </c>
      <c r="F23" s="51">
        <v>60</v>
      </c>
      <c r="G23" s="76">
        <v>1.4347202295552367E-2</v>
      </c>
      <c r="H23" s="51">
        <v>32</v>
      </c>
      <c r="I23" s="76">
        <v>1.2098298676748583E-2</v>
      </c>
      <c r="J23" s="51">
        <v>158</v>
      </c>
      <c r="K23" s="76">
        <v>1.1328601132860112E-2</v>
      </c>
      <c r="L23" s="7">
        <v>165</v>
      </c>
      <c r="M23" s="76">
        <v>1.3367900834481082E-2</v>
      </c>
    </row>
    <row r="24" spans="1:13" s="69" customFormat="1" x14ac:dyDescent="0.2">
      <c r="A24" s="50" t="s">
        <v>228</v>
      </c>
      <c r="B24" s="51">
        <v>162</v>
      </c>
      <c r="C24" s="76">
        <v>4.8382761401308131E-3</v>
      </c>
      <c r="D24" s="51">
        <v>1</v>
      </c>
      <c r="E24" s="76">
        <v>2.7322404371584699E-3</v>
      </c>
      <c r="F24" s="51">
        <v>24</v>
      </c>
      <c r="G24" s="76">
        <v>5.7388809182209472E-3</v>
      </c>
      <c r="H24" s="51">
        <v>9</v>
      </c>
      <c r="I24" s="76">
        <v>3.4026465028355389E-3</v>
      </c>
      <c r="J24" s="51">
        <v>60</v>
      </c>
      <c r="K24" s="76">
        <v>4.3020004302000434E-3</v>
      </c>
      <c r="L24" s="7">
        <v>68</v>
      </c>
      <c r="M24" s="76">
        <v>5.5091954954225066E-3</v>
      </c>
    </row>
    <row r="25" spans="1:13" s="69" customFormat="1" x14ac:dyDescent="0.2">
      <c r="A25" s="50" t="s">
        <v>203</v>
      </c>
      <c r="B25" s="51">
        <v>68</v>
      </c>
      <c r="C25" s="76">
        <v>2.0308813427709583E-3</v>
      </c>
      <c r="D25" s="51">
        <v>1</v>
      </c>
      <c r="E25" s="76">
        <v>2.7322404371584699E-3</v>
      </c>
      <c r="F25" s="51">
        <v>6</v>
      </c>
      <c r="G25" s="76">
        <v>1.4347202295552368E-3</v>
      </c>
      <c r="H25" s="51">
        <v>5</v>
      </c>
      <c r="I25" s="76">
        <v>1.890359168241966E-3</v>
      </c>
      <c r="J25" s="51">
        <v>32</v>
      </c>
      <c r="K25" s="76">
        <v>2.2944002294400228E-3</v>
      </c>
      <c r="L25" s="7">
        <v>24</v>
      </c>
      <c r="M25" s="76">
        <v>1.9444219395608848E-3</v>
      </c>
    </row>
    <row r="26" spans="1:13" s="69" customFormat="1" x14ac:dyDescent="0.2">
      <c r="A26" s="50" t="s">
        <v>230</v>
      </c>
      <c r="B26" s="51">
        <v>875</v>
      </c>
      <c r="C26" s="76">
        <v>2.6132664337126302E-2</v>
      </c>
      <c r="D26" s="51">
        <v>7</v>
      </c>
      <c r="E26" s="76">
        <v>1.912568306010929E-2</v>
      </c>
      <c r="F26" s="51">
        <v>90</v>
      </c>
      <c r="G26" s="76">
        <v>2.1520803443328552E-2</v>
      </c>
      <c r="H26" s="51">
        <v>102</v>
      </c>
      <c r="I26" s="76">
        <v>3.8563327032136108E-2</v>
      </c>
      <c r="J26" s="51">
        <v>288</v>
      </c>
      <c r="K26" s="76">
        <v>2.0649602064960207E-2</v>
      </c>
      <c r="L26" s="7">
        <v>388</v>
      </c>
      <c r="M26" s="76">
        <v>3.1434821356234301E-2</v>
      </c>
    </row>
    <row r="27" spans="1:13" s="69" customFormat="1" x14ac:dyDescent="0.2">
      <c r="A27" s="49" t="s">
        <v>187</v>
      </c>
      <c r="B27" s="51"/>
      <c r="C27" s="76"/>
      <c r="D27" s="51"/>
      <c r="E27" s="76"/>
      <c r="F27" s="51"/>
      <c r="G27" s="76"/>
      <c r="H27" s="51"/>
      <c r="I27" s="76"/>
      <c r="J27" s="51"/>
      <c r="K27" s="76"/>
      <c r="L27" s="7"/>
      <c r="M27" s="76"/>
    </row>
    <row r="28" spans="1:13" s="69" customFormat="1" x14ac:dyDescent="0.2">
      <c r="A28" s="50" t="s">
        <v>231</v>
      </c>
      <c r="B28" s="51">
        <v>224</v>
      </c>
      <c r="C28" s="76">
        <v>6.6899620703043334E-3</v>
      </c>
      <c r="D28" s="51">
        <v>5</v>
      </c>
      <c r="E28" s="76">
        <v>1.3661202185792349E-2</v>
      </c>
      <c r="F28" s="51">
        <v>25</v>
      </c>
      <c r="G28" s="76">
        <v>5.9780009564801527E-3</v>
      </c>
      <c r="H28" s="51">
        <v>16</v>
      </c>
      <c r="I28" s="76">
        <v>6.0491493383742915E-3</v>
      </c>
      <c r="J28" s="51">
        <v>90</v>
      </c>
      <c r="K28" s="76">
        <v>6.4530006453000647E-3</v>
      </c>
      <c r="L28" s="7">
        <v>88</v>
      </c>
      <c r="M28" s="76">
        <v>7.1295471117232443E-3</v>
      </c>
    </row>
    <row r="29" spans="1:13" s="69" customFormat="1" x14ac:dyDescent="0.2">
      <c r="A29" s="50" t="s">
        <v>232</v>
      </c>
      <c r="B29" s="51">
        <v>363</v>
      </c>
      <c r="C29" s="76">
        <v>1.0841322462144969E-2</v>
      </c>
      <c r="D29" s="51">
        <v>4</v>
      </c>
      <c r="E29" s="76">
        <v>1.092896174863388E-2</v>
      </c>
      <c r="F29" s="51">
        <v>52</v>
      </c>
      <c r="G29" s="76">
        <v>1.2434241989478718E-2</v>
      </c>
      <c r="H29" s="51">
        <v>23</v>
      </c>
      <c r="I29" s="76">
        <v>8.6956521739130436E-3</v>
      </c>
      <c r="J29" s="51">
        <v>151</v>
      </c>
      <c r="K29" s="76">
        <v>1.0826701082670108E-2</v>
      </c>
      <c r="L29" s="7">
        <v>133</v>
      </c>
      <c r="M29" s="76">
        <v>1.0775338248399902E-2</v>
      </c>
    </row>
    <row r="30" spans="1:13" s="69" customFormat="1" x14ac:dyDescent="0.2">
      <c r="A30" s="50" t="s">
        <v>233</v>
      </c>
      <c r="B30" s="51">
        <v>270</v>
      </c>
      <c r="C30" s="76">
        <v>8.0637935668846882E-3</v>
      </c>
      <c r="D30" s="51">
        <v>4</v>
      </c>
      <c r="E30" s="76">
        <v>1.092896174863388E-2</v>
      </c>
      <c r="F30" s="51">
        <v>38</v>
      </c>
      <c r="G30" s="76">
        <v>9.0865614538498327E-3</v>
      </c>
      <c r="H30" s="51">
        <v>16</v>
      </c>
      <c r="I30" s="76">
        <v>6.0491493383742915E-3</v>
      </c>
      <c r="J30" s="51">
        <v>112</v>
      </c>
      <c r="K30" s="76">
        <v>8.0304008030400807E-3</v>
      </c>
      <c r="L30" s="7">
        <v>100</v>
      </c>
      <c r="M30" s="76">
        <v>8.1017580815036863E-3</v>
      </c>
    </row>
    <row r="31" spans="1:13" s="69" customFormat="1" x14ac:dyDescent="0.2">
      <c r="A31" s="50" t="s">
        <v>234</v>
      </c>
      <c r="B31" s="51">
        <v>153</v>
      </c>
      <c r="C31" s="76">
        <v>4.5694830212346564E-3</v>
      </c>
      <c r="D31" s="51">
        <v>1</v>
      </c>
      <c r="E31" s="76">
        <v>2.7322404371584699E-3</v>
      </c>
      <c r="F31" s="51">
        <v>15</v>
      </c>
      <c r="G31" s="76">
        <v>3.5868005738880918E-3</v>
      </c>
      <c r="H31" s="51">
        <v>16</v>
      </c>
      <c r="I31" s="76">
        <v>6.0491493383742915E-3</v>
      </c>
      <c r="J31" s="51">
        <v>74</v>
      </c>
      <c r="K31" s="76">
        <v>5.3058005305800533E-3</v>
      </c>
      <c r="L31" s="7">
        <v>47</v>
      </c>
      <c r="M31" s="76">
        <v>3.8078262983067324E-3</v>
      </c>
    </row>
    <row r="32" spans="1:13" s="69" customFormat="1" x14ac:dyDescent="0.2">
      <c r="A32" s="50" t="s">
        <v>235</v>
      </c>
      <c r="B32" s="51">
        <v>289</v>
      </c>
      <c r="C32" s="76">
        <v>8.631245706776574E-3</v>
      </c>
      <c r="D32" s="51">
        <v>3</v>
      </c>
      <c r="E32" s="76">
        <v>8.1967213114754103E-3</v>
      </c>
      <c r="F32" s="51">
        <v>34</v>
      </c>
      <c r="G32" s="76">
        <v>8.130081300813009E-3</v>
      </c>
      <c r="H32" s="51">
        <v>15</v>
      </c>
      <c r="I32" s="76">
        <v>5.6710775047258983E-3</v>
      </c>
      <c r="J32" s="51">
        <v>112</v>
      </c>
      <c r="K32" s="76">
        <v>8.0304008030400807E-3</v>
      </c>
      <c r="L32" s="7">
        <v>125</v>
      </c>
      <c r="M32" s="76">
        <v>1.0127197601879608E-2</v>
      </c>
    </row>
    <row r="33" spans="1:13" s="69" customFormat="1" x14ac:dyDescent="0.2">
      <c r="A33" s="49" t="s">
        <v>184</v>
      </c>
      <c r="B33" s="51"/>
      <c r="C33" s="76"/>
      <c r="D33" s="51"/>
      <c r="E33" s="76"/>
      <c r="F33" s="51"/>
      <c r="G33" s="76"/>
      <c r="H33" s="51"/>
      <c r="I33" s="76"/>
      <c r="J33" s="51"/>
      <c r="K33" s="76"/>
      <c r="L33" s="7"/>
      <c r="M33" s="76"/>
    </row>
    <row r="34" spans="1:13" s="69" customFormat="1" x14ac:dyDescent="0.2">
      <c r="A34" s="50" t="s">
        <v>236</v>
      </c>
      <c r="B34" s="51">
        <v>586</v>
      </c>
      <c r="C34" s="76">
        <v>1.7501418630349729E-2</v>
      </c>
      <c r="D34" s="51">
        <v>4</v>
      </c>
      <c r="E34" s="76">
        <v>1.092896174863388E-2</v>
      </c>
      <c r="F34" s="51">
        <v>70</v>
      </c>
      <c r="G34" s="76">
        <v>1.6738402678144429E-2</v>
      </c>
      <c r="H34" s="51">
        <v>33</v>
      </c>
      <c r="I34" s="76">
        <v>1.2476370510396975E-2</v>
      </c>
      <c r="J34" s="51">
        <v>219</v>
      </c>
      <c r="K34" s="76">
        <v>1.5702301570230157E-2</v>
      </c>
      <c r="L34" s="7">
        <v>260</v>
      </c>
      <c r="M34" s="76">
        <v>2.1064571011909585E-2</v>
      </c>
    </row>
    <row r="35" spans="1:13" s="69" customFormat="1" x14ac:dyDescent="0.2">
      <c r="A35" s="50" t="s">
        <v>237</v>
      </c>
      <c r="B35" s="51">
        <v>929</v>
      </c>
      <c r="C35" s="76">
        <v>2.7745423050503242E-2</v>
      </c>
      <c r="D35" s="51">
        <v>11</v>
      </c>
      <c r="E35" s="76">
        <v>3.0054644808743168E-2</v>
      </c>
      <c r="F35" s="51">
        <v>130</v>
      </c>
      <c r="G35" s="76">
        <v>3.1085604973696796E-2</v>
      </c>
      <c r="H35" s="51">
        <v>63</v>
      </c>
      <c r="I35" s="76">
        <v>2.3818525519848772E-2</v>
      </c>
      <c r="J35" s="51">
        <v>417</v>
      </c>
      <c r="K35" s="76">
        <v>2.98989029898903E-2</v>
      </c>
      <c r="L35" s="7">
        <v>308</v>
      </c>
      <c r="M35" s="76">
        <v>2.4953414891031353E-2</v>
      </c>
    </row>
    <row r="36" spans="1:13" s="69" customFormat="1" x14ac:dyDescent="0.2">
      <c r="A36" s="50" t="s">
        <v>238</v>
      </c>
      <c r="B36" s="51">
        <v>482</v>
      </c>
      <c r="C36" s="76">
        <v>1.4395364811994146E-2</v>
      </c>
      <c r="D36" s="51">
        <v>2</v>
      </c>
      <c r="E36" s="76">
        <v>5.4644808743169399E-3</v>
      </c>
      <c r="F36" s="51">
        <v>56</v>
      </c>
      <c r="G36" s="76">
        <v>1.3390722142515544E-2</v>
      </c>
      <c r="H36" s="51">
        <v>35</v>
      </c>
      <c r="I36" s="76">
        <v>1.3232514177693762E-2</v>
      </c>
      <c r="J36" s="51">
        <v>206</v>
      </c>
      <c r="K36" s="76">
        <v>1.4770201477020148E-2</v>
      </c>
      <c r="L36" s="7">
        <v>183</v>
      </c>
      <c r="M36" s="76">
        <v>1.4826217289151745E-2</v>
      </c>
    </row>
    <row r="37" spans="1:13" s="69" customFormat="1" x14ac:dyDescent="0.2">
      <c r="A37" s="52" t="s">
        <v>239</v>
      </c>
      <c r="B37" s="51">
        <v>190</v>
      </c>
      <c r="C37" s="76">
        <v>5.6745213989188546E-3</v>
      </c>
      <c r="D37" s="51">
        <v>0</v>
      </c>
      <c r="E37" s="76">
        <v>0</v>
      </c>
      <c r="F37" s="51">
        <v>31</v>
      </c>
      <c r="G37" s="76">
        <v>7.4127211860353899E-3</v>
      </c>
      <c r="H37" s="51">
        <v>13</v>
      </c>
      <c r="I37" s="76">
        <v>4.9149338374291111E-3</v>
      </c>
      <c r="J37" s="51">
        <v>87</v>
      </c>
      <c r="K37" s="76">
        <v>6.2379006237900624E-3</v>
      </c>
      <c r="L37" s="7">
        <v>59</v>
      </c>
      <c r="M37" s="76">
        <v>4.7800372680871749E-3</v>
      </c>
    </row>
    <row r="38" spans="1:13" s="69" customFormat="1" x14ac:dyDescent="0.2">
      <c r="A38" s="49" t="s">
        <v>194</v>
      </c>
      <c r="B38" s="51"/>
      <c r="C38" s="76"/>
      <c r="D38" s="51"/>
      <c r="E38" s="76"/>
      <c r="F38" s="51"/>
      <c r="G38" s="76"/>
      <c r="H38" s="51"/>
      <c r="I38" s="76"/>
      <c r="J38" s="51"/>
      <c r="K38" s="76"/>
      <c r="L38" s="7"/>
      <c r="M38" s="76"/>
    </row>
    <row r="39" spans="1:13" s="69" customFormat="1" x14ac:dyDescent="0.2">
      <c r="A39" s="50" t="s">
        <v>240</v>
      </c>
      <c r="B39" s="51">
        <v>590</v>
      </c>
      <c r="C39" s="76">
        <v>1.7620882238748022E-2</v>
      </c>
      <c r="D39" s="51">
        <v>5</v>
      </c>
      <c r="E39" s="76">
        <v>1.3661202185792349E-2</v>
      </c>
      <c r="F39" s="51">
        <v>63</v>
      </c>
      <c r="G39" s="76">
        <v>1.5064562410329985E-2</v>
      </c>
      <c r="H39" s="51">
        <v>51</v>
      </c>
      <c r="I39" s="76">
        <v>1.9281663516068054E-2</v>
      </c>
      <c r="J39" s="51">
        <v>229</v>
      </c>
      <c r="K39" s="76">
        <v>1.6419301641930163E-2</v>
      </c>
      <c r="L39" s="7">
        <v>242</v>
      </c>
      <c r="M39" s="76">
        <v>1.9606254557238922E-2</v>
      </c>
    </row>
    <row r="40" spans="1:13" s="69" customFormat="1" x14ac:dyDescent="0.2">
      <c r="A40" s="50" t="s">
        <v>241</v>
      </c>
      <c r="B40" s="51">
        <v>98</v>
      </c>
      <c r="C40" s="76">
        <v>2.9268584057581459E-3</v>
      </c>
      <c r="D40" s="51">
        <v>1</v>
      </c>
      <c r="E40" s="76">
        <v>2.7322404371584699E-3</v>
      </c>
      <c r="F40" s="51">
        <v>20</v>
      </c>
      <c r="G40" s="76">
        <v>4.7824007651841227E-3</v>
      </c>
      <c r="H40" s="51">
        <v>9</v>
      </c>
      <c r="I40" s="76">
        <v>3.4026465028355389E-3</v>
      </c>
      <c r="J40" s="51">
        <v>35</v>
      </c>
      <c r="K40" s="76">
        <v>2.5095002509500251E-3</v>
      </c>
      <c r="L40" s="7">
        <v>33</v>
      </c>
      <c r="M40" s="76">
        <v>2.6735801668962165E-3</v>
      </c>
    </row>
    <row r="41" spans="1:13" s="69" customFormat="1" x14ac:dyDescent="0.2">
      <c r="A41" s="50" t="s">
        <v>242</v>
      </c>
      <c r="B41" s="51">
        <v>72</v>
      </c>
      <c r="C41" s="76">
        <v>2.1503449511692499E-3</v>
      </c>
      <c r="D41" s="51">
        <v>1</v>
      </c>
      <c r="E41" s="76">
        <v>2.7322404371584699E-3</v>
      </c>
      <c r="F41" s="51">
        <v>11</v>
      </c>
      <c r="G41" s="76">
        <v>2.6303204208512673E-3</v>
      </c>
      <c r="H41" s="51">
        <v>8</v>
      </c>
      <c r="I41" s="76">
        <v>3.0245746691871457E-3</v>
      </c>
      <c r="J41" s="51">
        <v>15</v>
      </c>
      <c r="K41" s="76">
        <v>1.0755001075500108E-3</v>
      </c>
      <c r="L41" s="7">
        <v>37</v>
      </c>
      <c r="M41" s="76">
        <v>2.997650490156364E-3</v>
      </c>
    </row>
    <row r="42" spans="1:13" s="69" customFormat="1" x14ac:dyDescent="0.2">
      <c r="A42" s="50" t="s">
        <v>197</v>
      </c>
      <c r="B42" s="51">
        <v>25</v>
      </c>
      <c r="C42" s="76">
        <v>7.4664755248932298E-4</v>
      </c>
      <c r="D42" s="51">
        <v>0</v>
      </c>
      <c r="E42" s="76">
        <v>0</v>
      </c>
      <c r="F42" s="51">
        <v>2</v>
      </c>
      <c r="G42" s="76">
        <v>4.7824007651841227E-4</v>
      </c>
      <c r="H42" s="51">
        <v>3</v>
      </c>
      <c r="I42" s="76">
        <v>1.1342155009451795E-3</v>
      </c>
      <c r="J42" s="51">
        <v>10</v>
      </c>
      <c r="K42" s="76">
        <v>7.1700007170000712E-4</v>
      </c>
      <c r="L42" s="7">
        <v>10</v>
      </c>
      <c r="M42" s="76">
        <v>8.1017580815036867E-4</v>
      </c>
    </row>
    <row r="43" spans="1:13" s="69" customFormat="1" x14ac:dyDescent="0.2">
      <c r="A43" s="50" t="s">
        <v>198</v>
      </c>
      <c r="B43" s="51">
        <v>90</v>
      </c>
      <c r="C43" s="76">
        <v>2.6879311889615627E-3</v>
      </c>
      <c r="D43" s="51">
        <v>2</v>
      </c>
      <c r="E43" s="76">
        <v>5.4644808743169399E-3</v>
      </c>
      <c r="F43" s="51">
        <v>5</v>
      </c>
      <c r="G43" s="76">
        <v>1.1956001912960307E-3</v>
      </c>
      <c r="H43" s="51">
        <v>9</v>
      </c>
      <c r="I43" s="76">
        <v>3.4026465028355389E-3</v>
      </c>
      <c r="J43" s="51">
        <v>38</v>
      </c>
      <c r="K43" s="76">
        <v>2.7246002724600274E-3</v>
      </c>
      <c r="L43" s="7">
        <v>36</v>
      </c>
      <c r="M43" s="76">
        <v>2.9166329093413272E-3</v>
      </c>
    </row>
    <row r="44" spans="1:13" s="69" customFormat="1" x14ac:dyDescent="0.2">
      <c r="A44" s="49" t="s">
        <v>349</v>
      </c>
      <c r="B44" s="51"/>
      <c r="C44" s="76"/>
      <c r="D44" s="51"/>
      <c r="E44" s="76"/>
      <c r="F44" s="51"/>
      <c r="G44" s="76"/>
      <c r="H44" s="51"/>
      <c r="I44" s="76"/>
      <c r="J44" s="51"/>
      <c r="K44" s="76"/>
      <c r="L44" s="7"/>
      <c r="M44" s="76"/>
    </row>
    <row r="45" spans="1:13" s="69" customFormat="1" x14ac:dyDescent="0.2">
      <c r="A45" s="50" t="s">
        <v>245</v>
      </c>
      <c r="B45" s="51">
        <v>745</v>
      </c>
      <c r="C45" s="76">
        <v>2.2250097064181823E-2</v>
      </c>
      <c r="D45" s="51">
        <v>10</v>
      </c>
      <c r="E45" s="76">
        <v>2.7322404371584699E-2</v>
      </c>
      <c r="F45" s="51">
        <v>85</v>
      </c>
      <c r="G45" s="76">
        <v>2.032520325203252E-2</v>
      </c>
      <c r="H45" s="51">
        <v>66</v>
      </c>
      <c r="I45" s="76">
        <v>2.495274102079395E-2</v>
      </c>
      <c r="J45" s="51">
        <v>283</v>
      </c>
      <c r="K45" s="76">
        <v>2.0291102029110202E-2</v>
      </c>
      <c r="L45" s="7">
        <v>301</v>
      </c>
      <c r="M45" s="76">
        <v>2.4386291825326097E-2</v>
      </c>
    </row>
    <row r="46" spans="1:13" s="69" customFormat="1" x14ac:dyDescent="0.2">
      <c r="A46" s="50" t="s">
        <v>246</v>
      </c>
      <c r="B46" s="51">
        <v>151</v>
      </c>
      <c r="C46" s="76">
        <v>4.5097512170355104E-3</v>
      </c>
      <c r="D46" s="51">
        <v>0</v>
      </c>
      <c r="E46" s="76">
        <v>0</v>
      </c>
      <c r="F46" s="51">
        <v>14</v>
      </c>
      <c r="G46" s="76">
        <v>3.3476805356288859E-3</v>
      </c>
      <c r="H46" s="51">
        <v>23</v>
      </c>
      <c r="I46" s="76">
        <v>8.6956521739130436E-3</v>
      </c>
      <c r="J46" s="51">
        <v>59</v>
      </c>
      <c r="K46" s="76">
        <v>4.2303004230300426E-3</v>
      </c>
      <c r="L46" s="7">
        <v>55</v>
      </c>
      <c r="M46" s="76">
        <v>4.4559669448270278E-3</v>
      </c>
    </row>
    <row r="47" spans="1:13" s="69" customFormat="1" x14ac:dyDescent="0.2">
      <c r="A47" s="50" t="s">
        <v>247</v>
      </c>
      <c r="B47" s="51">
        <v>225</v>
      </c>
      <c r="C47" s="76">
        <v>6.7198279724039068E-3</v>
      </c>
      <c r="D47" s="51">
        <v>6</v>
      </c>
      <c r="E47" s="76">
        <v>1.6393442622950821E-2</v>
      </c>
      <c r="F47" s="51">
        <v>33</v>
      </c>
      <c r="G47" s="76">
        <v>7.8909612625538018E-3</v>
      </c>
      <c r="H47" s="51">
        <v>15</v>
      </c>
      <c r="I47" s="76">
        <v>5.6710775047258983E-3</v>
      </c>
      <c r="J47" s="51">
        <v>87</v>
      </c>
      <c r="K47" s="76">
        <v>6.2379006237900624E-3</v>
      </c>
      <c r="L47" s="7">
        <v>84</v>
      </c>
      <c r="M47" s="76">
        <v>6.8054767884630964E-3</v>
      </c>
    </row>
    <row r="48" spans="1:13" s="69" customFormat="1" x14ac:dyDescent="0.2">
      <c r="A48" s="50" t="s">
        <v>248</v>
      </c>
      <c r="B48" s="51">
        <v>254</v>
      </c>
      <c r="C48" s="76">
        <v>7.5859391332915209E-3</v>
      </c>
      <c r="D48" s="51">
        <v>4</v>
      </c>
      <c r="E48" s="76">
        <v>1.092896174863388E-2</v>
      </c>
      <c r="F48" s="51">
        <v>23</v>
      </c>
      <c r="G48" s="76">
        <v>5.4997608799617409E-3</v>
      </c>
      <c r="H48" s="51">
        <v>28</v>
      </c>
      <c r="I48" s="76">
        <v>1.058601134215501E-2</v>
      </c>
      <c r="J48" s="51">
        <v>115</v>
      </c>
      <c r="K48" s="76">
        <v>8.2455008245500821E-3</v>
      </c>
      <c r="L48" s="7">
        <v>84</v>
      </c>
      <c r="M48" s="76">
        <v>6.8054767884630964E-3</v>
      </c>
    </row>
    <row r="49" spans="1:13" s="69" customFormat="1" x14ac:dyDescent="0.2">
      <c r="A49" s="50" t="s">
        <v>249</v>
      </c>
      <c r="B49" s="51">
        <v>93</v>
      </c>
      <c r="C49" s="76">
        <v>2.7775288952602813E-3</v>
      </c>
      <c r="D49" s="51">
        <v>0</v>
      </c>
      <c r="E49" s="76">
        <v>0</v>
      </c>
      <c r="F49" s="51">
        <v>17</v>
      </c>
      <c r="G49" s="76">
        <v>4.0650406504065045E-3</v>
      </c>
      <c r="H49" s="51">
        <v>4</v>
      </c>
      <c r="I49" s="76">
        <v>1.5122873345935729E-3</v>
      </c>
      <c r="J49" s="51">
        <v>42</v>
      </c>
      <c r="K49" s="76">
        <v>3.01140030114003E-3</v>
      </c>
      <c r="L49" s="7">
        <v>30</v>
      </c>
      <c r="M49" s="76">
        <v>2.4305274244511058E-3</v>
      </c>
    </row>
    <row r="50" spans="1:13" s="69" customFormat="1" x14ac:dyDescent="0.2">
      <c r="A50" s="49" t="s">
        <v>350</v>
      </c>
      <c r="B50" s="51"/>
      <c r="C50" s="76"/>
      <c r="D50" s="51"/>
      <c r="E50" s="76"/>
      <c r="F50" s="51"/>
      <c r="G50" s="76"/>
      <c r="H50" s="51"/>
      <c r="I50" s="76"/>
      <c r="J50" s="51"/>
      <c r="K50" s="76"/>
      <c r="L50" s="7"/>
      <c r="M50" s="76"/>
    </row>
    <row r="51" spans="1:13" s="69" customFormat="1" x14ac:dyDescent="0.2">
      <c r="A51" s="50" t="s">
        <v>199</v>
      </c>
      <c r="B51" s="51">
        <v>449</v>
      </c>
      <c r="C51" s="76">
        <v>1.3409790042708239E-2</v>
      </c>
      <c r="D51" s="51">
        <v>5</v>
      </c>
      <c r="E51" s="76">
        <v>1.3661202185792349E-2</v>
      </c>
      <c r="F51" s="51">
        <v>55</v>
      </c>
      <c r="G51" s="76">
        <v>1.3151602104256336E-2</v>
      </c>
      <c r="H51" s="51">
        <v>40</v>
      </c>
      <c r="I51" s="76">
        <v>1.5122873345935728E-2</v>
      </c>
      <c r="J51" s="51">
        <v>193</v>
      </c>
      <c r="K51" s="76">
        <v>1.3838101383810138E-2</v>
      </c>
      <c r="L51" s="7">
        <v>156</v>
      </c>
      <c r="M51" s="76">
        <v>1.263874260714575E-2</v>
      </c>
    </row>
    <row r="52" spans="1:13" s="69" customFormat="1" x14ac:dyDescent="0.2">
      <c r="A52" s="50" t="s">
        <v>341</v>
      </c>
      <c r="B52" s="51">
        <v>276</v>
      </c>
      <c r="C52" s="76">
        <v>8.2429889794821253E-3</v>
      </c>
      <c r="D52" s="51">
        <v>2</v>
      </c>
      <c r="E52" s="76">
        <v>5.4644808743169399E-3</v>
      </c>
      <c r="F52" s="51">
        <v>30</v>
      </c>
      <c r="G52" s="76">
        <v>7.1736011477761836E-3</v>
      </c>
      <c r="H52" s="51">
        <v>32</v>
      </c>
      <c r="I52" s="76">
        <v>1.2098298676748583E-2</v>
      </c>
      <c r="J52" s="51">
        <v>89</v>
      </c>
      <c r="K52" s="76">
        <v>6.3813006381300639E-3</v>
      </c>
      <c r="L52" s="7">
        <v>123</v>
      </c>
      <c r="M52" s="76">
        <v>9.9651624402495344E-3</v>
      </c>
    </row>
    <row r="53" spans="1:13" s="69" customFormat="1" x14ac:dyDescent="0.2">
      <c r="A53" s="50" t="s">
        <v>200</v>
      </c>
      <c r="B53" s="51">
        <v>112</v>
      </c>
      <c r="C53" s="76">
        <v>3.3449810351521667E-3</v>
      </c>
      <c r="D53" s="51">
        <v>4</v>
      </c>
      <c r="E53" s="76">
        <v>1.092896174863388E-2</v>
      </c>
      <c r="F53" s="51">
        <v>9</v>
      </c>
      <c r="G53" s="76">
        <v>2.152080344332855E-3</v>
      </c>
      <c r="H53" s="51">
        <v>7</v>
      </c>
      <c r="I53" s="76">
        <v>2.6465028355387526E-3</v>
      </c>
      <c r="J53" s="51">
        <v>44</v>
      </c>
      <c r="K53" s="76">
        <v>3.1548003154800316E-3</v>
      </c>
      <c r="L53" s="7">
        <v>48</v>
      </c>
      <c r="M53" s="76">
        <v>3.8888438791217696E-3</v>
      </c>
    </row>
    <row r="54" spans="1:13" s="69" customFormat="1" x14ac:dyDescent="0.2">
      <c r="A54" s="50" t="s">
        <v>329</v>
      </c>
      <c r="B54" s="51">
        <v>102</v>
      </c>
      <c r="C54" s="76">
        <v>3.0463220141564375E-3</v>
      </c>
      <c r="D54" s="51">
        <v>0</v>
      </c>
      <c r="E54" s="76">
        <v>0</v>
      </c>
      <c r="F54" s="51">
        <v>9</v>
      </c>
      <c r="G54" s="76">
        <v>2.152080344332855E-3</v>
      </c>
      <c r="H54" s="51">
        <v>11</v>
      </c>
      <c r="I54" s="76">
        <v>4.1587901701323248E-3</v>
      </c>
      <c r="J54" s="51">
        <v>39</v>
      </c>
      <c r="K54" s="76">
        <v>2.7963002796300282E-3</v>
      </c>
      <c r="L54" s="7">
        <v>43</v>
      </c>
      <c r="M54" s="76">
        <v>3.483755975046585E-3</v>
      </c>
    </row>
    <row r="55" spans="1:13" s="69" customFormat="1" x14ac:dyDescent="0.2">
      <c r="A55" s="50" t="s">
        <v>252</v>
      </c>
      <c r="B55" s="51">
        <v>63</v>
      </c>
      <c r="C55" s="76">
        <v>1.8815518322730937E-3</v>
      </c>
      <c r="D55" s="51">
        <v>1</v>
      </c>
      <c r="E55" s="76">
        <v>2.7322404371584699E-3</v>
      </c>
      <c r="F55" s="51">
        <v>9</v>
      </c>
      <c r="G55" s="76">
        <v>2.152080344332855E-3</v>
      </c>
      <c r="H55" s="51">
        <v>10</v>
      </c>
      <c r="I55" s="76">
        <v>3.780718336483932E-3</v>
      </c>
      <c r="J55" s="51">
        <v>18</v>
      </c>
      <c r="K55" s="76">
        <v>1.2906001290600129E-3</v>
      </c>
      <c r="L55" s="7">
        <v>25</v>
      </c>
      <c r="M55" s="76">
        <v>2.0254395203759216E-3</v>
      </c>
    </row>
    <row r="56" spans="1:13" s="69" customFormat="1" x14ac:dyDescent="0.2">
      <c r="A56" s="49" t="s">
        <v>351</v>
      </c>
      <c r="B56" s="51"/>
      <c r="C56" s="76"/>
      <c r="D56" s="51"/>
      <c r="E56" s="76"/>
      <c r="F56" s="51"/>
      <c r="G56" s="76"/>
      <c r="H56" s="51"/>
      <c r="I56" s="76"/>
      <c r="J56" s="51"/>
      <c r="K56" s="76"/>
      <c r="L56" s="7"/>
      <c r="M56" s="76"/>
    </row>
    <row r="57" spans="1:13" s="69" customFormat="1" x14ac:dyDescent="0.2">
      <c r="A57" s="50" t="s">
        <v>253</v>
      </c>
      <c r="B57" s="51">
        <v>641</v>
      </c>
      <c r="C57" s="76">
        <v>1.9144043245826241E-2</v>
      </c>
      <c r="D57" s="51">
        <v>8</v>
      </c>
      <c r="E57" s="76">
        <v>2.185792349726776E-2</v>
      </c>
      <c r="F57" s="51">
        <v>82</v>
      </c>
      <c r="G57" s="76">
        <v>1.9607843137254902E-2</v>
      </c>
      <c r="H57" s="51">
        <v>37</v>
      </c>
      <c r="I57" s="76">
        <v>1.3988657844990548E-2</v>
      </c>
      <c r="J57" s="51">
        <v>268</v>
      </c>
      <c r="K57" s="76">
        <v>1.9215601921560192E-2</v>
      </c>
      <c r="L57" s="7">
        <v>246</v>
      </c>
      <c r="M57" s="76">
        <v>1.9930324880499069E-2</v>
      </c>
    </row>
    <row r="58" spans="1:13" s="69" customFormat="1" x14ac:dyDescent="0.2">
      <c r="A58" s="50" t="s">
        <v>254</v>
      </c>
      <c r="B58" s="51">
        <v>362</v>
      </c>
      <c r="C58" s="76">
        <v>1.0811456560045396E-2</v>
      </c>
      <c r="D58" s="51">
        <v>9</v>
      </c>
      <c r="E58" s="76">
        <v>2.4590163934426229E-2</v>
      </c>
      <c r="F58" s="51">
        <v>62</v>
      </c>
      <c r="G58" s="76">
        <v>1.482544237207078E-2</v>
      </c>
      <c r="H58" s="51">
        <v>28</v>
      </c>
      <c r="I58" s="76">
        <v>1.058601134215501E-2</v>
      </c>
      <c r="J58" s="51">
        <v>129</v>
      </c>
      <c r="K58" s="76">
        <v>9.2493009249300928E-3</v>
      </c>
      <c r="L58" s="7">
        <v>134</v>
      </c>
      <c r="M58" s="76">
        <v>1.085635582921494E-2</v>
      </c>
    </row>
    <row r="59" spans="1:13" s="69" customFormat="1" x14ac:dyDescent="0.2">
      <c r="A59" s="50" t="s">
        <v>255</v>
      </c>
      <c r="B59" s="51">
        <v>514</v>
      </c>
      <c r="C59" s="76">
        <v>1.5351073679180479E-2</v>
      </c>
      <c r="D59" s="51">
        <v>11</v>
      </c>
      <c r="E59" s="76">
        <v>3.0054644808743168E-2</v>
      </c>
      <c r="F59" s="51">
        <v>55</v>
      </c>
      <c r="G59" s="76">
        <v>1.3151602104256336E-2</v>
      </c>
      <c r="H59" s="51">
        <v>66</v>
      </c>
      <c r="I59" s="76">
        <v>2.495274102079395E-2</v>
      </c>
      <c r="J59" s="51">
        <v>191</v>
      </c>
      <c r="K59" s="76">
        <v>1.3694701369470137E-2</v>
      </c>
      <c r="L59" s="7">
        <v>191</v>
      </c>
      <c r="M59" s="76">
        <v>1.5474357935672041E-2</v>
      </c>
    </row>
    <row r="60" spans="1:13" s="69" customFormat="1" x14ac:dyDescent="0.2">
      <c r="A60" s="52" t="s">
        <v>256</v>
      </c>
      <c r="B60" s="51">
        <v>52</v>
      </c>
      <c r="C60" s="76">
        <v>1.5530269091777917E-3</v>
      </c>
      <c r="D60" s="51">
        <v>1</v>
      </c>
      <c r="E60" s="76">
        <v>2.7322404371584699E-3</v>
      </c>
      <c r="F60" s="51">
        <v>8</v>
      </c>
      <c r="G60" s="76">
        <v>1.9129603060736491E-3</v>
      </c>
      <c r="H60" s="51">
        <v>5</v>
      </c>
      <c r="I60" s="76">
        <v>1.890359168241966E-3</v>
      </c>
      <c r="J60" s="51">
        <v>27</v>
      </c>
      <c r="K60" s="76">
        <v>1.9359001935900194E-3</v>
      </c>
      <c r="L60" s="7">
        <v>11</v>
      </c>
      <c r="M60" s="76">
        <v>8.9119338896540554E-4</v>
      </c>
    </row>
    <row r="61" spans="1:13" s="69" customFormat="1" x14ac:dyDescent="0.2">
      <c r="A61" s="50" t="s">
        <v>204</v>
      </c>
      <c r="B61" s="51">
        <v>64</v>
      </c>
      <c r="C61" s="76">
        <v>1.9114177343726667E-3</v>
      </c>
      <c r="D61" s="51">
        <v>0</v>
      </c>
      <c r="E61" s="76">
        <v>0</v>
      </c>
      <c r="F61" s="51">
        <v>5</v>
      </c>
      <c r="G61" s="76">
        <v>1.1956001912960307E-3</v>
      </c>
      <c r="H61" s="51">
        <v>3</v>
      </c>
      <c r="I61" s="76">
        <v>1.1342155009451795E-3</v>
      </c>
      <c r="J61" s="51">
        <v>21</v>
      </c>
      <c r="K61" s="76">
        <v>1.505700150570015E-3</v>
      </c>
      <c r="L61" s="7">
        <v>35</v>
      </c>
      <c r="M61" s="76">
        <v>2.83561532852629E-3</v>
      </c>
    </row>
    <row r="62" spans="1:13" s="69" customFormat="1" x14ac:dyDescent="0.2">
      <c r="A62" s="50" t="s">
        <v>201</v>
      </c>
      <c r="B62" s="51">
        <v>87</v>
      </c>
      <c r="C62" s="76">
        <v>2.5983334826628437E-3</v>
      </c>
      <c r="D62" s="51">
        <v>0</v>
      </c>
      <c r="E62" s="76">
        <v>0</v>
      </c>
      <c r="F62" s="51">
        <v>7</v>
      </c>
      <c r="G62" s="76">
        <v>1.6738402678144429E-3</v>
      </c>
      <c r="H62" s="51">
        <v>11</v>
      </c>
      <c r="I62" s="76">
        <v>4.1587901701323248E-3</v>
      </c>
      <c r="J62" s="51">
        <v>32</v>
      </c>
      <c r="K62" s="76">
        <v>2.2944002294400228E-3</v>
      </c>
      <c r="L62" s="7">
        <v>37</v>
      </c>
      <c r="M62" s="76">
        <v>2.997650490156364E-3</v>
      </c>
    </row>
    <row r="63" spans="1:13" s="69" customFormat="1" x14ac:dyDescent="0.2">
      <c r="A63" s="52" t="s">
        <v>352</v>
      </c>
      <c r="B63" s="51">
        <v>583</v>
      </c>
      <c r="C63" s="76">
        <v>1.7411820924051011E-2</v>
      </c>
      <c r="D63" s="51">
        <v>1</v>
      </c>
      <c r="E63" s="76">
        <v>2.7322404371584699E-3</v>
      </c>
      <c r="F63" s="51">
        <v>36</v>
      </c>
      <c r="G63" s="76">
        <v>8.60832137733142E-3</v>
      </c>
      <c r="H63" s="51">
        <v>45</v>
      </c>
      <c r="I63" s="76">
        <v>1.7013232514177693E-2</v>
      </c>
      <c r="J63" s="51">
        <v>307</v>
      </c>
      <c r="K63" s="76">
        <v>2.2011902201190221E-2</v>
      </c>
      <c r="L63" s="7">
        <v>194</v>
      </c>
      <c r="M63" s="76">
        <v>1.571741067811715E-2</v>
      </c>
    </row>
    <row r="64" spans="1:13" s="69" customFormat="1" x14ac:dyDescent="0.2">
      <c r="A64" s="8" t="s">
        <v>135</v>
      </c>
      <c r="C64" s="76"/>
      <c r="E64" s="76"/>
      <c r="G64" s="76"/>
      <c r="I64" s="76"/>
      <c r="K64" s="76"/>
      <c r="M64" s="76"/>
    </row>
    <row r="65" spans="1:13" s="69" customFormat="1" x14ac:dyDescent="0.2">
      <c r="A65" s="1" t="s">
        <v>369</v>
      </c>
      <c r="B65" s="51">
        <v>7</v>
      </c>
      <c r="C65" s="76">
        <v>2.0906131469701042E-4</v>
      </c>
      <c r="D65" s="51">
        <v>0</v>
      </c>
      <c r="E65" s="76">
        <v>0</v>
      </c>
      <c r="F65" s="51">
        <v>1</v>
      </c>
      <c r="G65" s="76">
        <v>2.3912003825920613E-4</v>
      </c>
      <c r="H65" s="51">
        <v>1</v>
      </c>
      <c r="I65" s="76">
        <v>3.7807183364839322E-4</v>
      </c>
      <c r="J65" s="51">
        <v>4</v>
      </c>
      <c r="K65" s="76">
        <v>2.8680002868000285E-4</v>
      </c>
      <c r="L65" s="7">
        <v>1</v>
      </c>
      <c r="M65" s="76">
        <v>8.1017580815036867E-5</v>
      </c>
    </row>
    <row r="66" spans="1:13" s="69" customFormat="1" x14ac:dyDescent="0.2">
      <c r="A66" s="1" t="s">
        <v>259</v>
      </c>
      <c r="B66" s="51">
        <v>253</v>
      </c>
      <c r="C66" s="76">
        <v>7.5560732311919484E-3</v>
      </c>
      <c r="D66" s="51">
        <v>1</v>
      </c>
      <c r="E66" s="76">
        <v>2.7322404371584699E-3</v>
      </c>
      <c r="F66" s="51">
        <v>15</v>
      </c>
      <c r="G66" s="76">
        <v>3.5868005738880918E-3</v>
      </c>
      <c r="H66" s="51">
        <v>18</v>
      </c>
      <c r="I66" s="76">
        <v>6.8052930056710778E-3</v>
      </c>
      <c r="J66" s="51">
        <v>122</v>
      </c>
      <c r="K66" s="76">
        <v>8.7474008747400883E-3</v>
      </c>
      <c r="L66" s="7">
        <v>97</v>
      </c>
      <c r="M66" s="76">
        <v>7.8587053390585752E-3</v>
      </c>
    </row>
    <row r="67" spans="1:13" s="69" customFormat="1" x14ac:dyDescent="0.2">
      <c r="A67" s="1" t="s">
        <v>260</v>
      </c>
      <c r="B67" s="51">
        <v>518</v>
      </c>
      <c r="C67" s="76">
        <v>1.5470537287578771E-2</v>
      </c>
      <c r="D67" s="51">
        <v>8</v>
      </c>
      <c r="E67" s="76">
        <v>2.185792349726776E-2</v>
      </c>
      <c r="F67" s="51">
        <v>77</v>
      </c>
      <c r="G67" s="76">
        <v>1.8412242945958873E-2</v>
      </c>
      <c r="H67" s="51">
        <v>32</v>
      </c>
      <c r="I67" s="76">
        <v>1.2098298676748583E-2</v>
      </c>
      <c r="J67" s="51">
        <v>175</v>
      </c>
      <c r="K67" s="76">
        <v>1.2547501254750125E-2</v>
      </c>
      <c r="L67" s="7">
        <v>226</v>
      </c>
      <c r="M67" s="76">
        <v>1.830997326419833E-2</v>
      </c>
    </row>
    <row r="68" spans="1:13" s="69" customFormat="1" x14ac:dyDescent="0.2">
      <c r="A68" s="1" t="s">
        <v>261</v>
      </c>
      <c r="B68" s="51">
        <v>201</v>
      </c>
      <c r="C68" s="76">
        <v>6.0030463220141564E-3</v>
      </c>
      <c r="D68" s="51">
        <v>3</v>
      </c>
      <c r="E68" s="76">
        <v>8.1967213114754103E-3</v>
      </c>
      <c r="F68" s="51">
        <v>26</v>
      </c>
      <c r="G68" s="76">
        <v>6.2171209947393591E-3</v>
      </c>
      <c r="H68" s="51">
        <v>20</v>
      </c>
      <c r="I68" s="76">
        <v>7.5614366729678641E-3</v>
      </c>
      <c r="J68" s="51">
        <v>66</v>
      </c>
      <c r="K68" s="76">
        <v>4.7322004732200471E-3</v>
      </c>
      <c r="L68" s="7">
        <v>86</v>
      </c>
      <c r="M68" s="76">
        <v>6.96751195009317E-3</v>
      </c>
    </row>
    <row r="69" spans="1:13" s="69" customFormat="1" x14ac:dyDescent="0.2">
      <c r="A69" s="1" t="s">
        <v>262</v>
      </c>
      <c r="B69" s="51">
        <v>173</v>
      </c>
      <c r="C69" s="76">
        <v>5.1668010632261148E-3</v>
      </c>
      <c r="D69" s="51">
        <v>1</v>
      </c>
      <c r="E69" s="76">
        <v>2.7322404371584699E-3</v>
      </c>
      <c r="F69" s="51">
        <v>18</v>
      </c>
      <c r="G69" s="76">
        <v>4.30416068866571E-3</v>
      </c>
      <c r="H69" s="51">
        <v>12</v>
      </c>
      <c r="I69" s="76">
        <v>4.5368620037807179E-3</v>
      </c>
      <c r="J69" s="51">
        <v>76</v>
      </c>
      <c r="K69" s="76">
        <v>5.4492005449200548E-3</v>
      </c>
      <c r="L69" s="7">
        <v>66</v>
      </c>
      <c r="M69" s="76">
        <v>5.347160333792433E-3</v>
      </c>
    </row>
    <row r="70" spans="1:13" s="69" customFormat="1" x14ac:dyDescent="0.2">
      <c r="A70" s="1" t="s">
        <v>263</v>
      </c>
      <c r="B70" s="51">
        <v>43</v>
      </c>
      <c r="C70" s="76">
        <v>1.2842337902816356E-3</v>
      </c>
      <c r="D70" s="51">
        <v>0</v>
      </c>
      <c r="E70" s="76">
        <v>0</v>
      </c>
      <c r="F70" s="51">
        <v>4</v>
      </c>
      <c r="G70" s="76">
        <v>9.5648015303682454E-4</v>
      </c>
      <c r="H70" s="51">
        <v>6</v>
      </c>
      <c r="I70" s="76">
        <v>2.268431001890359E-3</v>
      </c>
      <c r="J70" s="51">
        <v>16</v>
      </c>
      <c r="K70" s="76">
        <v>1.1472001147200114E-3</v>
      </c>
      <c r="L70" s="7">
        <v>17</v>
      </c>
      <c r="M70" s="76">
        <v>1.3772988738556266E-3</v>
      </c>
    </row>
    <row r="71" spans="1:13" s="69" customFormat="1" x14ac:dyDescent="0.2">
      <c r="A71" s="8" t="s">
        <v>136</v>
      </c>
      <c r="B71" s="51"/>
      <c r="C71" s="76"/>
      <c r="D71" s="51"/>
      <c r="E71" s="76"/>
      <c r="F71" s="51"/>
      <c r="G71" s="76"/>
      <c r="H71" s="51"/>
      <c r="I71" s="76"/>
      <c r="J71" s="51"/>
      <c r="K71" s="76"/>
      <c r="L71" s="7"/>
      <c r="M71" s="76"/>
    </row>
    <row r="72" spans="1:13" s="69" customFormat="1" x14ac:dyDescent="0.2">
      <c r="A72" s="1" t="s">
        <v>264</v>
      </c>
      <c r="B72" s="51">
        <v>542</v>
      </c>
      <c r="C72" s="76">
        <v>1.6187318937968521E-2</v>
      </c>
      <c r="D72" s="51">
        <v>9</v>
      </c>
      <c r="E72" s="76">
        <v>2.4590163934426229E-2</v>
      </c>
      <c r="F72" s="51">
        <v>88</v>
      </c>
      <c r="G72" s="76">
        <v>2.1042563366810138E-2</v>
      </c>
      <c r="H72" s="51">
        <v>46</v>
      </c>
      <c r="I72" s="76">
        <v>1.7391304347826087E-2</v>
      </c>
      <c r="J72" s="51">
        <v>206</v>
      </c>
      <c r="K72" s="76">
        <v>1.4770201477020148E-2</v>
      </c>
      <c r="L72" s="7">
        <v>193</v>
      </c>
      <c r="M72" s="76">
        <v>1.5636393097302116E-2</v>
      </c>
    </row>
    <row r="73" spans="1:13" s="69" customFormat="1" x14ac:dyDescent="0.2">
      <c r="A73" s="1" t="s">
        <v>265</v>
      </c>
      <c r="B73" s="51">
        <v>304</v>
      </c>
      <c r="C73" s="76">
        <v>9.0792342382701677E-3</v>
      </c>
      <c r="D73" s="51">
        <v>2</v>
      </c>
      <c r="E73" s="76">
        <v>5.4644808743169399E-3</v>
      </c>
      <c r="F73" s="51">
        <v>32</v>
      </c>
      <c r="G73" s="76">
        <v>7.6518412242945963E-3</v>
      </c>
      <c r="H73" s="51">
        <v>25</v>
      </c>
      <c r="I73" s="76">
        <v>9.4517958412098299E-3</v>
      </c>
      <c r="J73" s="51">
        <v>130</v>
      </c>
      <c r="K73" s="76">
        <v>9.3210009321000927E-3</v>
      </c>
      <c r="L73" s="7">
        <v>115</v>
      </c>
      <c r="M73" s="76">
        <v>9.3170217937292386E-3</v>
      </c>
    </row>
    <row r="74" spans="1:13" s="69" customFormat="1" x14ac:dyDescent="0.2">
      <c r="A74" s="1" t="s">
        <v>266</v>
      </c>
      <c r="B74" s="51">
        <v>259</v>
      </c>
      <c r="C74" s="76">
        <v>7.7352686437893855E-3</v>
      </c>
      <c r="D74" s="51">
        <v>3</v>
      </c>
      <c r="E74" s="76">
        <v>8.1967213114754103E-3</v>
      </c>
      <c r="F74" s="51">
        <v>25</v>
      </c>
      <c r="G74" s="76">
        <v>5.9780009564801527E-3</v>
      </c>
      <c r="H74" s="51">
        <v>21</v>
      </c>
      <c r="I74" s="76">
        <v>7.9395085066162573E-3</v>
      </c>
      <c r="J74" s="51">
        <v>120</v>
      </c>
      <c r="K74" s="76">
        <v>8.6040008604000868E-3</v>
      </c>
      <c r="L74" s="7">
        <v>90</v>
      </c>
      <c r="M74" s="76">
        <v>7.2915822733533179E-3</v>
      </c>
    </row>
    <row r="75" spans="1:13" s="69" customFormat="1" x14ac:dyDescent="0.2">
      <c r="A75" s="1" t="s">
        <v>267</v>
      </c>
      <c r="B75" s="51">
        <v>152</v>
      </c>
      <c r="C75" s="76">
        <v>4.5396171191350839E-3</v>
      </c>
      <c r="D75" s="51">
        <v>3</v>
      </c>
      <c r="E75" s="76">
        <v>8.1967213114754103E-3</v>
      </c>
      <c r="F75" s="51">
        <v>19</v>
      </c>
      <c r="G75" s="76">
        <v>4.5432807269249163E-3</v>
      </c>
      <c r="H75" s="51">
        <v>10</v>
      </c>
      <c r="I75" s="76">
        <v>3.780718336483932E-3</v>
      </c>
      <c r="J75" s="51">
        <v>67</v>
      </c>
      <c r="K75" s="76">
        <v>4.8039004803900479E-3</v>
      </c>
      <c r="L75" s="7">
        <v>53</v>
      </c>
      <c r="M75" s="76">
        <v>4.2939317831969534E-3</v>
      </c>
    </row>
    <row r="76" spans="1:13" s="69" customFormat="1" x14ac:dyDescent="0.2">
      <c r="A76" s="1" t="s">
        <v>268</v>
      </c>
      <c r="B76" s="51">
        <v>839</v>
      </c>
      <c r="C76" s="76">
        <v>2.5057491861541679E-2</v>
      </c>
      <c r="D76" s="51">
        <v>13</v>
      </c>
      <c r="E76" s="76">
        <v>3.5519125683060107E-2</v>
      </c>
      <c r="F76" s="51">
        <v>129</v>
      </c>
      <c r="G76" s="76">
        <v>3.0846484935437589E-2</v>
      </c>
      <c r="H76" s="51">
        <v>78</v>
      </c>
      <c r="I76" s="76">
        <v>2.9489603024574668E-2</v>
      </c>
      <c r="J76" s="51">
        <v>301</v>
      </c>
      <c r="K76" s="76">
        <v>2.1581702158170214E-2</v>
      </c>
      <c r="L76" s="7">
        <v>318</v>
      </c>
      <c r="M76" s="76">
        <v>2.5763590699181722E-2</v>
      </c>
    </row>
    <row r="77" spans="1:13" s="69" customFormat="1" x14ac:dyDescent="0.2">
      <c r="A77" s="8" t="s">
        <v>137</v>
      </c>
      <c r="B77" s="51"/>
      <c r="C77" s="76"/>
      <c r="D77" s="51"/>
      <c r="E77" s="76"/>
      <c r="F77" s="51"/>
      <c r="G77" s="76"/>
      <c r="H77" s="51"/>
      <c r="I77" s="76"/>
      <c r="J77" s="51"/>
      <c r="K77" s="76"/>
      <c r="L77" s="7"/>
      <c r="M77" s="76"/>
    </row>
    <row r="78" spans="1:13" s="69" customFormat="1" x14ac:dyDescent="0.2">
      <c r="A78" s="1" t="s">
        <v>340</v>
      </c>
      <c r="B78" s="51">
        <v>188</v>
      </c>
      <c r="C78" s="76">
        <v>5.6147895947197086E-3</v>
      </c>
      <c r="D78" s="51">
        <v>0</v>
      </c>
      <c r="E78" s="76">
        <v>0</v>
      </c>
      <c r="F78" s="51">
        <v>21</v>
      </c>
      <c r="G78" s="76">
        <v>5.0215208034433282E-3</v>
      </c>
      <c r="H78" s="51">
        <v>15</v>
      </c>
      <c r="I78" s="76">
        <v>5.6710775047258983E-3</v>
      </c>
      <c r="J78" s="51">
        <v>82</v>
      </c>
      <c r="K78" s="76">
        <v>5.8794005879400585E-3</v>
      </c>
      <c r="L78" s="7">
        <v>70</v>
      </c>
      <c r="M78" s="76">
        <v>5.6712306570525801E-3</v>
      </c>
    </row>
    <row r="79" spans="1:13" s="69" customFormat="1" x14ac:dyDescent="0.2">
      <c r="A79" s="1" t="s">
        <v>269</v>
      </c>
      <c r="B79" s="51">
        <v>387</v>
      </c>
      <c r="C79" s="76">
        <v>1.1558104112534719E-2</v>
      </c>
      <c r="D79" s="51">
        <v>5</v>
      </c>
      <c r="E79" s="76">
        <v>1.3661202185792349E-2</v>
      </c>
      <c r="F79" s="51">
        <v>62</v>
      </c>
      <c r="G79" s="76">
        <v>1.482544237207078E-2</v>
      </c>
      <c r="H79" s="51">
        <v>19</v>
      </c>
      <c r="I79" s="76">
        <v>7.1833648393194709E-3</v>
      </c>
      <c r="J79" s="51">
        <v>170</v>
      </c>
      <c r="K79" s="76">
        <v>1.2189001218900122E-2</v>
      </c>
      <c r="L79" s="7">
        <v>131</v>
      </c>
      <c r="M79" s="76">
        <v>1.0613303086769828E-2</v>
      </c>
    </row>
    <row r="80" spans="1:13" s="69" customFormat="1" x14ac:dyDescent="0.2">
      <c r="A80" s="1" t="s">
        <v>270</v>
      </c>
      <c r="B80" s="51">
        <v>195</v>
      </c>
      <c r="C80" s="76">
        <v>5.8238509094167192E-3</v>
      </c>
      <c r="D80" s="51">
        <v>1</v>
      </c>
      <c r="E80" s="76">
        <v>2.7322404371584699E-3</v>
      </c>
      <c r="F80" s="51">
        <v>23</v>
      </c>
      <c r="G80" s="76">
        <v>5.4997608799617409E-3</v>
      </c>
      <c r="H80" s="51">
        <v>11</v>
      </c>
      <c r="I80" s="76">
        <v>4.1587901701323248E-3</v>
      </c>
      <c r="J80" s="51">
        <v>80</v>
      </c>
      <c r="K80" s="76">
        <v>5.736000573600057E-3</v>
      </c>
      <c r="L80" s="7">
        <v>80</v>
      </c>
      <c r="M80" s="76">
        <v>6.4814064652029494E-3</v>
      </c>
    </row>
    <row r="81" spans="1:13" s="69" customFormat="1" x14ac:dyDescent="0.2">
      <c r="A81" s="1" t="s">
        <v>330</v>
      </c>
      <c r="B81" s="51">
        <v>245</v>
      </c>
      <c r="C81" s="76">
        <v>7.3171460143953652E-3</v>
      </c>
      <c r="D81" s="51">
        <v>2</v>
      </c>
      <c r="E81" s="76">
        <v>5.4644808743169399E-3</v>
      </c>
      <c r="F81" s="51">
        <v>53</v>
      </c>
      <c r="G81" s="76">
        <v>1.2673362027737924E-2</v>
      </c>
      <c r="H81" s="51">
        <v>14</v>
      </c>
      <c r="I81" s="76">
        <v>5.2930056710775051E-3</v>
      </c>
      <c r="J81" s="51">
        <v>94</v>
      </c>
      <c r="K81" s="76">
        <v>6.7398006739800677E-3</v>
      </c>
      <c r="L81" s="7">
        <v>82</v>
      </c>
      <c r="M81" s="76">
        <v>6.6434416268330229E-3</v>
      </c>
    </row>
    <row r="82" spans="1:13" s="69" customFormat="1" x14ac:dyDescent="0.2">
      <c r="A82" s="1" t="s">
        <v>271</v>
      </c>
      <c r="B82" s="51">
        <v>152</v>
      </c>
      <c r="C82" s="76">
        <v>4.5396171191350839E-3</v>
      </c>
      <c r="D82" s="51">
        <v>3</v>
      </c>
      <c r="E82" s="76">
        <v>8.1967213114754103E-3</v>
      </c>
      <c r="F82" s="51">
        <v>24</v>
      </c>
      <c r="G82" s="76">
        <v>5.7388809182209472E-3</v>
      </c>
      <c r="H82" s="51">
        <v>7</v>
      </c>
      <c r="I82" s="76">
        <v>2.6465028355387526E-3</v>
      </c>
      <c r="J82" s="51">
        <v>59</v>
      </c>
      <c r="K82" s="76">
        <v>4.2303004230300426E-3</v>
      </c>
      <c r="L82" s="7">
        <v>59</v>
      </c>
      <c r="M82" s="76">
        <v>4.7800372680871749E-3</v>
      </c>
    </row>
    <row r="83" spans="1:13" s="69" customFormat="1" x14ac:dyDescent="0.2">
      <c r="A83" s="8" t="s">
        <v>138</v>
      </c>
      <c r="B83" s="51"/>
      <c r="C83" s="76"/>
      <c r="D83" s="51"/>
      <c r="E83" s="76"/>
      <c r="F83" s="51"/>
      <c r="G83" s="76"/>
      <c r="H83" s="51"/>
      <c r="I83" s="76"/>
      <c r="J83" s="51"/>
      <c r="K83" s="76"/>
      <c r="L83" s="7"/>
      <c r="M83" s="76"/>
    </row>
    <row r="84" spans="1:13" s="69" customFormat="1" x14ac:dyDescent="0.2">
      <c r="A84" s="1" t="s">
        <v>272</v>
      </c>
      <c r="B84" s="51">
        <v>852</v>
      </c>
      <c r="C84" s="76">
        <v>2.5445748588836126E-2</v>
      </c>
      <c r="D84" s="51">
        <v>14</v>
      </c>
      <c r="E84" s="76">
        <v>3.825136612021858E-2</v>
      </c>
      <c r="F84" s="51">
        <v>128</v>
      </c>
      <c r="G84" s="76">
        <v>3.0607364897178385E-2</v>
      </c>
      <c r="H84" s="51">
        <v>48</v>
      </c>
      <c r="I84" s="76">
        <v>1.8147448015122872E-2</v>
      </c>
      <c r="J84" s="51">
        <v>317</v>
      </c>
      <c r="K84" s="76">
        <v>2.2728902272890227E-2</v>
      </c>
      <c r="L84" s="7">
        <v>345</v>
      </c>
      <c r="M84" s="76">
        <v>2.7951065381187717E-2</v>
      </c>
    </row>
    <row r="85" spans="1:13" s="69" customFormat="1" x14ac:dyDescent="0.2">
      <c r="A85" s="1" t="s">
        <v>273</v>
      </c>
      <c r="B85" s="51">
        <v>157</v>
      </c>
      <c r="C85" s="76">
        <v>4.6889466296329485E-3</v>
      </c>
      <c r="D85" s="51">
        <v>1</v>
      </c>
      <c r="E85" s="76">
        <v>2.7322404371584699E-3</v>
      </c>
      <c r="F85" s="51">
        <v>29</v>
      </c>
      <c r="G85" s="76">
        <v>6.9344811095169772E-3</v>
      </c>
      <c r="H85" s="51">
        <v>11</v>
      </c>
      <c r="I85" s="76">
        <v>4.1587901701323248E-3</v>
      </c>
      <c r="J85" s="51">
        <v>48</v>
      </c>
      <c r="K85" s="76">
        <v>3.4416003441600346E-3</v>
      </c>
      <c r="L85" s="7">
        <v>68</v>
      </c>
      <c r="M85" s="76">
        <v>5.5091954954225066E-3</v>
      </c>
    </row>
    <row r="86" spans="1:13" s="69" customFormat="1" x14ac:dyDescent="0.2">
      <c r="A86" s="8" t="s">
        <v>139</v>
      </c>
      <c r="B86" s="51"/>
      <c r="C86" s="76"/>
      <c r="D86" s="51"/>
      <c r="E86" s="76"/>
      <c r="F86" s="51"/>
      <c r="G86" s="76"/>
      <c r="H86" s="51"/>
      <c r="I86" s="76"/>
      <c r="J86" s="51"/>
      <c r="K86" s="76"/>
      <c r="L86" s="7"/>
      <c r="M86" s="76"/>
    </row>
    <row r="87" spans="1:13" s="69" customFormat="1" x14ac:dyDescent="0.2">
      <c r="A87" s="1" t="s">
        <v>274</v>
      </c>
      <c r="B87" s="51">
        <v>188</v>
      </c>
      <c r="C87" s="76">
        <v>5.6147895947197086E-3</v>
      </c>
      <c r="D87" s="51">
        <v>2</v>
      </c>
      <c r="E87" s="76">
        <v>5.4644808743169399E-3</v>
      </c>
      <c r="F87" s="51">
        <v>19</v>
      </c>
      <c r="G87" s="76">
        <v>4.5432807269249163E-3</v>
      </c>
      <c r="H87" s="51">
        <v>13</v>
      </c>
      <c r="I87" s="76">
        <v>4.9149338374291111E-3</v>
      </c>
      <c r="J87" s="51">
        <v>77</v>
      </c>
      <c r="K87" s="76">
        <v>5.5209005520900556E-3</v>
      </c>
      <c r="L87" s="7">
        <v>77</v>
      </c>
      <c r="M87" s="76">
        <v>6.2383537227578383E-3</v>
      </c>
    </row>
    <row r="88" spans="1:13" s="69" customFormat="1" x14ac:dyDescent="0.2">
      <c r="A88" s="1" t="s">
        <v>275</v>
      </c>
      <c r="B88" s="51">
        <v>359</v>
      </c>
      <c r="C88" s="76">
        <v>1.0721858853746677E-2</v>
      </c>
      <c r="D88" s="51">
        <v>4</v>
      </c>
      <c r="E88" s="76">
        <v>1.092896174863388E-2</v>
      </c>
      <c r="F88" s="51">
        <v>36</v>
      </c>
      <c r="G88" s="76">
        <v>8.60832137733142E-3</v>
      </c>
      <c r="H88" s="51">
        <v>26</v>
      </c>
      <c r="I88" s="76">
        <v>9.8298676748582222E-3</v>
      </c>
      <c r="J88" s="51">
        <v>157</v>
      </c>
      <c r="K88" s="76">
        <v>1.1256901125690113E-2</v>
      </c>
      <c r="L88" s="7">
        <v>136</v>
      </c>
      <c r="M88" s="76">
        <v>1.1018390990845013E-2</v>
      </c>
    </row>
    <row r="89" spans="1:13" s="69" customFormat="1" x14ac:dyDescent="0.2">
      <c r="A89" s="1" t="s">
        <v>276</v>
      </c>
      <c r="B89" s="51">
        <v>465</v>
      </c>
      <c r="C89" s="76">
        <v>1.3887644476301407E-2</v>
      </c>
      <c r="D89" s="51">
        <v>10</v>
      </c>
      <c r="E89" s="76">
        <v>2.7322404371584699E-2</v>
      </c>
      <c r="F89" s="51">
        <v>74</v>
      </c>
      <c r="G89" s="76">
        <v>1.7694882831181254E-2</v>
      </c>
      <c r="H89" s="51">
        <v>41</v>
      </c>
      <c r="I89" s="76">
        <v>1.550094517958412E-2</v>
      </c>
      <c r="J89" s="51">
        <v>149</v>
      </c>
      <c r="K89" s="76">
        <v>1.0683301068330106E-2</v>
      </c>
      <c r="L89" s="7">
        <v>191</v>
      </c>
      <c r="M89" s="76">
        <v>1.5474357935672041E-2</v>
      </c>
    </row>
    <row r="90" spans="1:13" s="69" customFormat="1" x14ac:dyDescent="0.2">
      <c r="A90" s="8" t="s">
        <v>140</v>
      </c>
      <c r="B90" s="51"/>
      <c r="C90" s="76"/>
      <c r="D90" s="51"/>
      <c r="E90" s="76"/>
      <c r="F90" s="51"/>
      <c r="G90" s="76"/>
      <c r="H90" s="51"/>
      <c r="I90" s="76"/>
      <c r="J90" s="51"/>
      <c r="K90" s="76"/>
      <c r="L90" s="7"/>
      <c r="M90" s="76"/>
    </row>
    <row r="91" spans="1:13" s="69" customFormat="1" x14ac:dyDescent="0.2">
      <c r="A91" s="1" t="s">
        <v>277</v>
      </c>
      <c r="B91" s="51">
        <v>764</v>
      </c>
      <c r="C91" s="76">
        <v>2.2817549204073709E-2</v>
      </c>
      <c r="D91" s="51">
        <v>14</v>
      </c>
      <c r="E91" s="76">
        <v>3.825136612021858E-2</v>
      </c>
      <c r="F91" s="51">
        <v>98</v>
      </c>
      <c r="G91" s="76">
        <v>2.34337637494022E-2</v>
      </c>
      <c r="H91" s="51">
        <v>67</v>
      </c>
      <c r="I91" s="76">
        <v>2.5330812854442344E-2</v>
      </c>
      <c r="J91" s="51">
        <v>279</v>
      </c>
      <c r="K91" s="76">
        <v>2.0004302000430199E-2</v>
      </c>
      <c r="L91" s="7">
        <v>306</v>
      </c>
      <c r="M91" s="76">
        <v>2.4791379729401281E-2</v>
      </c>
    </row>
    <row r="92" spans="1:13" s="69" customFormat="1" x14ac:dyDescent="0.2">
      <c r="A92" s="1" t="s">
        <v>278</v>
      </c>
      <c r="B92" s="51">
        <v>64</v>
      </c>
      <c r="C92" s="76">
        <v>1.9114177343726667E-3</v>
      </c>
      <c r="D92" s="51">
        <v>1</v>
      </c>
      <c r="E92" s="76">
        <v>2.7322404371584699E-3</v>
      </c>
      <c r="F92" s="51">
        <v>0</v>
      </c>
      <c r="G92" s="76">
        <v>0</v>
      </c>
      <c r="H92" s="51">
        <v>2</v>
      </c>
      <c r="I92" s="76">
        <v>7.5614366729678643E-4</v>
      </c>
      <c r="J92" s="51">
        <v>10</v>
      </c>
      <c r="K92" s="76">
        <v>7.1700007170000712E-4</v>
      </c>
      <c r="L92" s="7">
        <v>51</v>
      </c>
      <c r="M92" s="76">
        <v>4.1318966215668799E-3</v>
      </c>
    </row>
    <row r="93" spans="1:13" s="69" customFormat="1" x14ac:dyDescent="0.2">
      <c r="A93" s="8" t="s">
        <v>141</v>
      </c>
      <c r="B93" s="51"/>
      <c r="C93" s="76"/>
      <c r="D93" s="51"/>
      <c r="E93" s="76"/>
      <c r="F93" s="51"/>
      <c r="G93" s="76"/>
      <c r="H93" s="51"/>
      <c r="I93" s="76"/>
      <c r="J93" s="51"/>
      <c r="K93" s="76"/>
      <c r="L93" s="7"/>
      <c r="M93" s="76"/>
    </row>
    <row r="94" spans="1:13" s="69" customFormat="1" x14ac:dyDescent="0.2">
      <c r="A94" s="1" t="s">
        <v>279</v>
      </c>
      <c r="B94" s="51">
        <v>12</v>
      </c>
      <c r="C94" s="76">
        <v>3.5839082519487499E-4</v>
      </c>
      <c r="D94" s="51">
        <v>0</v>
      </c>
      <c r="E94" s="76">
        <v>0</v>
      </c>
      <c r="F94" s="51">
        <v>2</v>
      </c>
      <c r="G94" s="76">
        <v>4.7824007651841227E-4</v>
      </c>
      <c r="H94" s="51">
        <v>0</v>
      </c>
      <c r="I94" s="76">
        <v>0</v>
      </c>
      <c r="J94" s="51">
        <v>5</v>
      </c>
      <c r="K94" s="76">
        <v>3.5850003585000356E-4</v>
      </c>
      <c r="L94" s="7">
        <v>5</v>
      </c>
      <c r="M94" s="76">
        <v>4.0508790407518434E-4</v>
      </c>
    </row>
    <row r="95" spans="1:13" s="69" customFormat="1" x14ac:dyDescent="0.2">
      <c r="A95" s="1" t="s">
        <v>280</v>
      </c>
      <c r="B95" s="51">
        <v>8</v>
      </c>
      <c r="C95" s="76">
        <v>2.3892721679658334E-4</v>
      </c>
      <c r="D95" s="51">
        <v>1</v>
      </c>
      <c r="E95" s="76">
        <v>2.7322404371584699E-3</v>
      </c>
      <c r="F95" s="51">
        <v>2</v>
      </c>
      <c r="G95" s="76">
        <v>4.7824007651841227E-4</v>
      </c>
      <c r="H95" s="51">
        <v>2</v>
      </c>
      <c r="I95" s="76">
        <v>7.5614366729678643E-4</v>
      </c>
      <c r="J95" s="51">
        <v>1</v>
      </c>
      <c r="K95" s="76">
        <v>7.1700007170000712E-5</v>
      </c>
      <c r="L95" s="7">
        <v>2</v>
      </c>
      <c r="M95" s="76">
        <v>1.6203516163007373E-4</v>
      </c>
    </row>
    <row r="96" spans="1:13" s="69" customFormat="1" x14ac:dyDescent="0.2">
      <c r="A96" s="1" t="s">
        <v>281</v>
      </c>
      <c r="B96" s="51">
        <v>26</v>
      </c>
      <c r="C96" s="76">
        <v>7.7651345458889587E-4</v>
      </c>
      <c r="D96" s="51">
        <v>2</v>
      </c>
      <c r="E96" s="76">
        <v>5.4644808743169399E-3</v>
      </c>
      <c r="F96" s="51">
        <v>6</v>
      </c>
      <c r="G96" s="76">
        <v>1.4347202295552368E-3</v>
      </c>
      <c r="H96" s="51">
        <v>2</v>
      </c>
      <c r="I96" s="76">
        <v>7.5614366729678643E-4</v>
      </c>
      <c r="J96" s="51">
        <v>7</v>
      </c>
      <c r="K96" s="76">
        <v>5.0190005019000504E-4</v>
      </c>
      <c r="L96" s="7">
        <v>9</v>
      </c>
      <c r="M96" s="76">
        <v>7.2915822733533181E-4</v>
      </c>
    </row>
    <row r="97" spans="1:13" s="69" customFormat="1" x14ac:dyDescent="0.2">
      <c r="A97" s="1" t="s">
        <v>282</v>
      </c>
      <c r="B97" s="51">
        <v>11</v>
      </c>
      <c r="C97" s="76">
        <v>3.2852492309530209E-4</v>
      </c>
      <c r="D97" s="51">
        <v>2</v>
      </c>
      <c r="E97" s="76">
        <v>5.4644808743169399E-3</v>
      </c>
      <c r="F97" s="51">
        <v>1</v>
      </c>
      <c r="G97" s="76">
        <v>2.3912003825920613E-4</v>
      </c>
      <c r="H97" s="51">
        <v>1</v>
      </c>
      <c r="I97" s="76">
        <v>3.7807183364839322E-4</v>
      </c>
      <c r="J97" s="51">
        <v>3</v>
      </c>
      <c r="K97" s="76">
        <v>2.1510002151000216E-4</v>
      </c>
      <c r="L97" s="7">
        <v>4</v>
      </c>
      <c r="M97" s="76">
        <v>3.2407032326014747E-4</v>
      </c>
    </row>
    <row r="98" spans="1:13" s="69" customFormat="1" x14ac:dyDescent="0.2">
      <c r="A98" s="1" t="s">
        <v>283</v>
      </c>
      <c r="B98" s="51">
        <v>1</v>
      </c>
      <c r="C98" s="76">
        <v>2.9865902099572918E-5</v>
      </c>
      <c r="D98" s="51">
        <v>0</v>
      </c>
      <c r="E98" s="76">
        <v>0</v>
      </c>
      <c r="F98" s="51">
        <v>0</v>
      </c>
      <c r="G98" s="76">
        <v>0</v>
      </c>
      <c r="H98" s="51">
        <v>0</v>
      </c>
      <c r="I98" s="76">
        <v>0</v>
      </c>
      <c r="J98" s="51">
        <v>1</v>
      </c>
      <c r="K98" s="76">
        <v>7.1700007170000712E-5</v>
      </c>
      <c r="L98" s="7">
        <v>0</v>
      </c>
      <c r="M98" s="76">
        <v>0</v>
      </c>
    </row>
    <row r="99" spans="1:13" s="69" customFormat="1" x14ac:dyDescent="0.2">
      <c r="A99" s="1" t="s">
        <v>284</v>
      </c>
      <c r="B99" s="51">
        <v>160</v>
      </c>
      <c r="C99" s="76">
        <v>4.7785443359316671E-3</v>
      </c>
      <c r="D99" s="51">
        <v>0</v>
      </c>
      <c r="E99" s="76">
        <v>0</v>
      </c>
      <c r="F99" s="51">
        <v>22</v>
      </c>
      <c r="G99" s="76">
        <v>5.2606408417025345E-3</v>
      </c>
      <c r="H99" s="51">
        <v>20</v>
      </c>
      <c r="I99" s="76">
        <v>7.5614366729678641E-3</v>
      </c>
      <c r="J99" s="51">
        <v>74</v>
      </c>
      <c r="K99" s="76">
        <v>5.3058005305800533E-3</v>
      </c>
      <c r="L99" s="7">
        <v>44</v>
      </c>
      <c r="M99" s="76">
        <v>3.5647735558616222E-3</v>
      </c>
    </row>
    <row r="100" spans="1:13" s="69" customFormat="1" x14ac:dyDescent="0.2">
      <c r="A100" s="1" t="s">
        <v>285</v>
      </c>
      <c r="B100" s="51">
        <v>9</v>
      </c>
      <c r="C100" s="76">
        <v>2.6879311889615624E-4</v>
      </c>
      <c r="D100" s="51">
        <v>2</v>
      </c>
      <c r="E100" s="76">
        <v>5.4644808743169399E-3</v>
      </c>
      <c r="F100" s="51">
        <v>0</v>
      </c>
      <c r="G100" s="76">
        <v>0</v>
      </c>
      <c r="H100" s="51">
        <v>2</v>
      </c>
      <c r="I100" s="76">
        <v>7.5614366729678643E-4</v>
      </c>
      <c r="J100" s="51">
        <v>0</v>
      </c>
      <c r="K100" s="76">
        <v>0</v>
      </c>
      <c r="L100" s="7">
        <v>5</v>
      </c>
      <c r="M100" s="76">
        <v>4.0508790407518434E-4</v>
      </c>
    </row>
    <row r="101" spans="1:13" s="69" customFormat="1" x14ac:dyDescent="0.2">
      <c r="A101" s="8" t="s">
        <v>142</v>
      </c>
      <c r="B101" s="51"/>
      <c r="C101" s="76"/>
      <c r="D101" s="51"/>
      <c r="E101" s="76"/>
      <c r="F101" s="51"/>
      <c r="G101" s="76"/>
      <c r="H101" s="51"/>
      <c r="I101" s="76"/>
      <c r="J101" s="51"/>
      <c r="K101" s="76"/>
      <c r="L101" s="7"/>
      <c r="M101" s="76"/>
    </row>
    <row r="102" spans="1:13" s="69" customFormat="1" x14ac:dyDescent="0.2">
      <c r="A102" s="1" t="s">
        <v>286</v>
      </c>
      <c r="B102" s="51">
        <v>170</v>
      </c>
      <c r="C102" s="76">
        <v>5.0772033569273962E-3</v>
      </c>
      <c r="D102" s="51">
        <v>8</v>
      </c>
      <c r="E102" s="76">
        <v>2.185792349726776E-2</v>
      </c>
      <c r="F102" s="51">
        <v>15</v>
      </c>
      <c r="G102" s="76">
        <v>3.5868005738880918E-3</v>
      </c>
      <c r="H102" s="51">
        <v>19</v>
      </c>
      <c r="I102" s="76">
        <v>7.1833648393194709E-3</v>
      </c>
      <c r="J102" s="51">
        <v>61</v>
      </c>
      <c r="K102" s="76">
        <v>4.3737004373700442E-3</v>
      </c>
      <c r="L102" s="7">
        <v>67</v>
      </c>
      <c r="M102" s="76">
        <v>5.4281779146074698E-3</v>
      </c>
    </row>
    <row r="103" spans="1:13" s="69" customFormat="1" x14ac:dyDescent="0.2">
      <c r="A103" s="1" t="s">
        <v>287</v>
      </c>
      <c r="B103" s="51">
        <v>49</v>
      </c>
      <c r="C103" s="76">
        <v>1.4634292028790729E-3</v>
      </c>
      <c r="D103" s="51">
        <v>0</v>
      </c>
      <c r="E103" s="76">
        <v>0</v>
      </c>
      <c r="F103" s="51">
        <v>5</v>
      </c>
      <c r="G103" s="76">
        <v>1.1956001912960307E-3</v>
      </c>
      <c r="H103" s="51">
        <v>10</v>
      </c>
      <c r="I103" s="76">
        <v>3.780718336483932E-3</v>
      </c>
      <c r="J103" s="51">
        <v>20</v>
      </c>
      <c r="K103" s="76">
        <v>1.4340001434000142E-3</v>
      </c>
      <c r="L103" s="7">
        <v>14</v>
      </c>
      <c r="M103" s="76">
        <v>1.1342461314105161E-3</v>
      </c>
    </row>
    <row r="104" spans="1:13" s="69" customFormat="1" x14ac:dyDescent="0.2">
      <c r="A104" s="8" t="s">
        <v>143</v>
      </c>
      <c r="B104" s="51"/>
      <c r="C104" s="76"/>
      <c r="D104" s="51"/>
      <c r="E104" s="76"/>
      <c r="F104" s="51"/>
      <c r="G104" s="76"/>
      <c r="H104" s="51"/>
      <c r="I104" s="76"/>
      <c r="J104" s="51"/>
      <c r="K104" s="76"/>
      <c r="L104" s="7"/>
      <c r="M104" s="76"/>
    </row>
    <row r="105" spans="1:13" s="69" customFormat="1" x14ac:dyDescent="0.2">
      <c r="A105" s="1" t="s">
        <v>288</v>
      </c>
      <c r="B105" s="51">
        <v>8</v>
      </c>
      <c r="C105" s="76">
        <v>2.3892721679658334E-4</v>
      </c>
      <c r="D105" s="51">
        <v>0</v>
      </c>
      <c r="E105" s="76">
        <v>0</v>
      </c>
      <c r="F105" s="51">
        <v>2</v>
      </c>
      <c r="G105" s="76">
        <v>4.7824007651841227E-4</v>
      </c>
      <c r="H105" s="51">
        <v>2</v>
      </c>
      <c r="I105" s="76">
        <v>7.5614366729678643E-4</v>
      </c>
      <c r="J105" s="51">
        <v>4</v>
      </c>
      <c r="K105" s="76">
        <v>2.8680002868000285E-4</v>
      </c>
      <c r="L105" s="7">
        <v>0</v>
      </c>
      <c r="M105" s="76">
        <v>0</v>
      </c>
    </row>
    <row r="106" spans="1:13" s="69" customFormat="1" x14ac:dyDescent="0.2">
      <c r="A106" s="1" t="s">
        <v>331</v>
      </c>
      <c r="B106" s="51">
        <v>99</v>
      </c>
      <c r="C106" s="76">
        <v>2.9567243078577189E-3</v>
      </c>
      <c r="D106" s="51">
        <v>3</v>
      </c>
      <c r="E106" s="76">
        <v>8.1967213114754103E-3</v>
      </c>
      <c r="F106" s="51">
        <v>17</v>
      </c>
      <c r="G106" s="76">
        <v>4.0650406504065045E-3</v>
      </c>
      <c r="H106" s="51">
        <v>10</v>
      </c>
      <c r="I106" s="76">
        <v>3.780718336483932E-3</v>
      </c>
      <c r="J106" s="51">
        <v>30</v>
      </c>
      <c r="K106" s="76">
        <v>2.1510002151000217E-3</v>
      </c>
      <c r="L106" s="7">
        <v>39</v>
      </c>
      <c r="M106" s="76">
        <v>3.1596856517864375E-3</v>
      </c>
    </row>
    <row r="107" spans="1:13" s="69" customFormat="1" x14ac:dyDescent="0.2">
      <c r="A107" s="1" t="s">
        <v>289</v>
      </c>
      <c r="B107" s="51">
        <v>63</v>
      </c>
      <c r="C107" s="76">
        <v>1.8815518322730937E-3</v>
      </c>
      <c r="D107" s="51">
        <v>1</v>
      </c>
      <c r="E107" s="76">
        <v>2.7322404371584699E-3</v>
      </c>
      <c r="F107" s="51">
        <v>5</v>
      </c>
      <c r="G107" s="76">
        <v>1.1956001912960307E-3</v>
      </c>
      <c r="H107" s="51">
        <v>6</v>
      </c>
      <c r="I107" s="76">
        <v>2.268431001890359E-3</v>
      </c>
      <c r="J107" s="51">
        <v>27</v>
      </c>
      <c r="K107" s="76">
        <v>1.9359001935900194E-3</v>
      </c>
      <c r="L107" s="7">
        <v>24</v>
      </c>
      <c r="M107" s="76">
        <v>1.9444219395608848E-3</v>
      </c>
    </row>
    <row r="108" spans="1:13" s="69" customFormat="1" x14ac:dyDescent="0.2">
      <c r="A108" s="1" t="s">
        <v>290</v>
      </c>
      <c r="B108" s="51">
        <v>85</v>
      </c>
      <c r="C108" s="76">
        <v>2.5386016784636981E-3</v>
      </c>
      <c r="D108" s="51">
        <v>6</v>
      </c>
      <c r="E108" s="76">
        <v>1.6393442622950821E-2</v>
      </c>
      <c r="F108" s="51">
        <v>6</v>
      </c>
      <c r="G108" s="76">
        <v>1.4347202295552368E-3</v>
      </c>
      <c r="H108" s="51">
        <v>9</v>
      </c>
      <c r="I108" s="76">
        <v>3.4026465028355389E-3</v>
      </c>
      <c r="J108" s="51">
        <v>29</v>
      </c>
      <c r="K108" s="76">
        <v>2.0793002079300209E-3</v>
      </c>
      <c r="L108" s="7">
        <v>35</v>
      </c>
      <c r="M108" s="76">
        <v>2.83561532852629E-3</v>
      </c>
    </row>
    <row r="109" spans="1:13" s="69" customFormat="1" x14ac:dyDescent="0.2">
      <c r="A109" s="1" t="s">
        <v>291</v>
      </c>
      <c r="B109" s="51">
        <v>10</v>
      </c>
      <c r="C109" s="76">
        <v>2.9865902099572919E-4</v>
      </c>
      <c r="D109" s="51">
        <v>0</v>
      </c>
      <c r="E109" s="76">
        <v>0</v>
      </c>
      <c r="F109" s="51">
        <v>1</v>
      </c>
      <c r="G109" s="76">
        <v>2.3912003825920613E-4</v>
      </c>
      <c r="H109" s="51">
        <v>0</v>
      </c>
      <c r="I109" s="76">
        <v>0</v>
      </c>
      <c r="J109" s="51">
        <v>1</v>
      </c>
      <c r="K109" s="76">
        <v>7.1700007170000712E-5</v>
      </c>
      <c r="L109" s="7">
        <v>8</v>
      </c>
      <c r="M109" s="76">
        <v>6.4814064652029494E-4</v>
      </c>
    </row>
    <row r="110" spans="1:13" s="69" customFormat="1" x14ac:dyDescent="0.2">
      <c r="A110" s="1" t="s">
        <v>292</v>
      </c>
      <c r="B110" s="51">
        <v>60</v>
      </c>
      <c r="C110" s="76">
        <v>1.7919541259743751E-3</v>
      </c>
      <c r="D110" s="51">
        <v>1</v>
      </c>
      <c r="E110" s="76">
        <v>2.7322404371584699E-3</v>
      </c>
      <c r="F110" s="51">
        <v>11</v>
      </c>
      <c r="G110" s="76">
        <v>2.6303204208512673E-3</v>
      </c>
      <c r="H110" s="51">
        <v>13</v>
      </c>
      <c r="I110" s="76">
        <v>4.9149338374291111E-3</v>
      </c>
      <c r="J110" s="51">
        <v>19</v>
      </c>
      <c r="K110" s="76">
        <v>1.3623001362300137E-3</v>
      </c>
      <c r="L110" s="7">
        <v>16</v>
      </c>
      <c r="M110" s="76">
        <v>1.2962812930405899E-3</v>
      </c>
    </row>
    <row r="111" spans="1:13" s="69" customFormat="1" x14ac:dyDescent="0.2">
      <c r="A111" s="1" t="s">
        <v>293</v>
      </c>
      <c r="B111" s="51">
        <v>34</v>
      </c>
      <c r="C111" s="76">
        <v>1.0154406713854792E-3</v>
      </c>
      <c r="D111" s="51">
        <v>0</v>
      </c>
      <c r="E111" s="76">
        <v>0</v>
      </c>
      <c r="F111" s="51">
        <v>3</v>
      </c>
      <c r="G111" s="76">
        <v>7.173601147776184E-4</v>
      </c>
      <c r="H111" s="51">
        <v>2</v>
      </c>
      <c r="I111" s="76">
        <v>7.5614366729678643E-4</v>
      </c>
      <c r="J111" s="51">
        <v>17</v>
      </c>
      <c r="K111" s="76">
        <v>1.2189001218900122E-3</v>
      </c>
      <c r="L111" s="7">
        <v>12</v>
      </c>
      <c r="M111" s="76">
        <v>9.7221096978044241E-4</v>
      </c>
    </row>
    <row r="112" spans="1:13" s="69" customFormat="1" x14ac:dyDescent="0.2">
      <c r="A112" s="1" t="s">
        <v>294</v>
      </c>
      <c r="B112" s="51">
        <v>48</v>
      </c>
      <c r="C112" s="76">
        <v>1.4335633007794999E-3</v>
      </c>
      <c r="D112" s="51">
        <v>0</v>
      </c>
      <c r="E112" s="76">
        <v>0</v>
      </c>
      <c r="F112" s="51">
        <v>5</v>
      </c>
      <c r="G112" s="76">
        <v>1.1956001912960307E-3</v>
      </c>
      <c r="H112" s="51">
        <v>7</v>
      </c>
      <c r="I112" s="76">
        <v>2.6465028355387526E-3</v>
      </c>
      <c r="J112" s="51">
        <v>17</v>
      </c>
      <c r="K112" s="76">
        <v>1.2189001218900122E-3</v>
      </c>
      <c r="L112" s="7">
        <v>19</v>
      </c>
      <c r="M112" s="76">
        <v>1.5393340354857004E-3</v>
      </c>
    </row>
    <row r="113" spans="1:22" s="69" customFormat="1" x14ac:dyDescent="0.2">
      <c r="A113" s="1" t="s">
        <v>144</v>
      </c>
      <c r="B113" s="51">
        <v>3747</v>
      </c>
      <c r="C113" s="76">
        <v>0.11190753516709973</v>
      </c>
      <c r="D113" s="51">
        <v>53</v>
      </c>
      <c r="E113" s="76">
        <v>0.1448087431693989</v>
      </c>
      <c r="F113" s="51">
        <v>377</v>
      </c>
      <c r="G113" s="76">
        <v>9.0148254423720708E-2</v>
      </c>
      <c r="H113" s="51">
        <v>579</v>
      </c>
      <c r="I113" s="76">
        <v>0.21890359168241966</v>
      </c>
      <c r="J113" s="51">
        <v>1071</v>
      </c>
      <c r="K113" s="76">
        <v>7.6790707679070772E-2</v>
      </c>
      <c r="L113" s="51">
        <v>1667</v>
      </c>
      <c r="M113" s="76">
        <v>0.13505630721866646</v>
      </c>
    </row>
    <row r="114" spans="1:22" s="69" customFormat="1" x14ac:dyDescent="0.2">
      <c r="A114" s="1" t="s">
        <v>332</v>
      </c>
      <c r="B114" s="61"/>
      <c r="C114" s="61"/>
      <c r="D114" s="61"/>
      <c r="E114" s="61"/>
      <c r="F114" s="70"/>
      <c r="G114" s="61"/>
      <c r="H114" s="70"/>
      <c r="I114" s="51"/>
      <c r="J114" s="51"/>
      <c r="K114" s="51"/>
      <c r="L114" s="7"/>
      <c r="M114" s="73"/>
    </row>
    <row r="115" spans="1:22" x14ac:dyDescent="0.2">
      <c r="M115" s="73"/>
      <c r="P115" s="69"/>
      <c r="Q115" s="69"/>
      <c r="R115" s="69"/>
      <c r="S115" s="69"/>
      <c r="T115" s="69"/>
      <c r="U115" s="69"/>
      <c r="V115" s="69"/>
    </row>
    <row r="116" spans="1:22" x14ac:dyDescent="0.2">
      <c r="M116" s="73"/>
    </row>
    <row r="117" spans="1:22" x14ac:dyDescent="0.2">
      <c r="M117" s="73"/>
    </row>
  </sheetData>
  <phoneticPr fontId="0" type="noConversion"/>
  <pageMargins left="0.75" right="0.75" top="1" bottom="1" header="0" footer="0"/>
  <pageSetup paperSize="9" scale="47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DE228"/>
  <sheetViews>
    <sheetView workbookViewId="0"/>
  </sheetViews>
  <sheetFormatPr baseColWidth="10" defaultColWidth="11.42578125" defaultRowHeight="12.75" x14ac:dyDescent="0.2"/>
  <cols>
    <col min="1" max="1" width="28.5703125" style="1" customWidth="1"/>
    <col min="2" max="14" width="7.85546875" style="1" customWidth="1"/>
    <col min="15" max="15" width="11.42578125" style="1"/>
    <col min="110" max="16384" width="11.42578125" style="1"/>
  </cols>
  <sheetData>
    <row r="1" spans="1:14" x14ac:dyDescent="0.2">
      <c r="A1" s="8" t="s">
        <v>410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</row>
    <row r="2" spans="1:14" x14ac:dyDescent="0.2">
      <c r="A2" s="11" t="s">
        <v>427</v>
      </c>
    </row>
    <row r="3" spans="1:14" x14ac:dyDescent="0.2">
      <c r="C3"/>
      <c r="D3"/>
      <c r="E3"/>
      <c r="F3"/>
      <c r="G3"/>
      <c r="H3"/>
      <c r="I3"/>
      <c r="J3"/>
      <c r="K3"/>
      <c r="L3"/>
    </row>
    <row r="4" spans="1:14" ht="26.25" customHeight="1" x14ac:dyDescent="0.2">
      <c r="A4" s="94"/>
      <c r="B4" s="93" t="s">
        <v>295</v>
      </c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</row>
    <row r="5" spans="1:14" x14ac:dyDescent="0.2">
      <c r="A5" s="92"/>
      <c r="B5" s="110" t="s">
        <v>123</v>
      </c>
      <c r="C5" s="94">
        <v>147</v>
      </c>
      <c r="D5" s="94">
        <v>115</v>
      </c>
      <c r="E5" s="94">
        <v>145</v>
      </c>
      <c r="F5" s="94">
        <v>135</v>
      </c>
      <c r="G5" s="94">
        <v>149</v>
      </c>
      <c r="H5" s="94">
        <v>131</v>
      </c>
      <c r="I5" s="94">
        <v>146</v>
      </c>
      <c r="J5" s="94">
        <v>141</v>
      </c>
      <c r="K5" s="94">
        <v>139</v>
      </c>
      <c r="L5" s="94">
        <v>137</v>
      </c>
      <c r="M5" s="110" t="s">
        <v>296</v>
      </c>
    </row>
    <row r="6" spans="1:14" x14ac:dyDescent="0.2">
      <c r="A6" s="71" t="s">
        <v>128</v>
      </c>
      <c r="B6" s="25">
        <v>5007</v>
      </c>
      <c r="C6" s="25">
        <v>1384</v>
      </c>
      <c r="D6" s="25">
        <v>752</v>
      </c>
      <c r="E6" s="25">
        <v>473</v>
      </c>
      <c r="F6" s="25">
        <v>357</v>
      </c>
      <c r="G6" s="8">
        <v>336</v>
      </c>
      <c r="H6" s="25">
        <v>317</v>
      </c>
      <c r="I6" s="25">
        <v>241</v>
      </c>
      <c r="J6" s="8">
        <v>230</v>
      </c>
      <c r="K6" s="25">
        <v>170</v>
      </c>
      <c r="L6" s="25">
        <v>139</v>
      </c>
      <c r="M6" s="25">
        <v>608</v>
      </c>
      <c r="N6" s="7"/>
    </row>
    <row r="7" spans="1:14" x14ac:dyDescent="0.2">
      <c r="A7" s="8" t="s">
        <v>129</v>
      </c>
      <c r="B7" s="51"/>
    </row>
    <row r="8" spans="1:14" x14ac:dyDescent="0.2">
      <c r="A8" s="1" t="s">
        <v>181</v>
      </c>
      <c r="B8" s="51">
        <v>52</v>
      </c>
      <c r="C8" s="1">
        <v>26</v>
      </c>
      <c r="D8" s="1">
        <v>6</v>
      </c>
      <c r="E8" s="1">
        <v>6</v>
      </c>
      <c r="F8" s="1">
        <v>2</v>
      </c>
      <c r="G8" s="1">
        <v>0</v>
      </c>
      <c r="H8" s="1">
        <v>2</v>
      </c>
      <c r="I8" s="1">
        <v>1</v>
      </c>
      <c r="J8" s="1">
        <v>4</v>
      </c>
      <c r="K8" s="1">
        <v>0</v>
      </c>
      <c r="L8" s="1">
        <v>0</v>
      </c>
      <c r="M8" s="7">
        <v>5</v>
      </c>
      <c r="N8" s="7"/>
    </row>
    <row r="9" spans="1:14" x14ac:dyDescent="0.2">
      <c r="A9" s="1" t="s">
        <v>189</v>
      </c>
      <c r="B9" s="51">
        <v>154</v>
      </c>
      <c r="C9" s="1">
        <v>39</v>
      </c>
      <c r="D9" s="1">
        <v>75</v>
      </c>
      <c r="E9" s="7">
        <v>9</v>
      </c>
      <c r="F9" s="7">
        <v>5</v>
      </c>
      <c r="G9" s="1">
        <v>5</v>
      </c>
      <c r="H9" s="1">
        <v>4</v>
      </c>
      <c r="I9" s="7">
        <v>4</v>
      </c>
      <c r="J9" s="1">
        <v>0</v>
      </c>
      <c r="K9" s="1">
        <v>1</v>
      </c>
      <c r="L9" s="7">
        <v>5</v>
      </c>
      <c r="M9" s="7">
        <v>7</v>
      </c>
      <c r="N9" s="7"/>
    </row>
    <row r="10" spans="1:14" x14ac:dyDescent="0.2">
      <c r="A10" s="1" t="s">
        <v>190</v>
      </c>
      <c r="B10" s="51">
        <v>67</v>
      </c>
      <c r="C10" s="1">
        <v>17</v>
      </c>
      <c r="D10" s="1">
        <v>7</v>
      </c>
      <c r="E10" s="7">
        <v>8</v>
      </c>
      <c r="F10" s="7">
        <v>5</v>
      </c>
      <c r="G10" s="1">
        <v>14</v>
      </c>
      <c r="H10" s="1">
        <v>1</v>
      </c>
      <c r="I10" s="7">
        <v>3</v>
      </c>
      <c r="J10" s="1">
        <v>3</v>
      </c>
      <c r="K10" s="1">
        <v>2</v>
      </c>
      <c r="L10" s="7">
        <v>0</v>
      </c>
      <c r="M10" s="7">
        <v>7</v>
      </c>
      <c r="N10" s="7"/>
    </row>
    <row r="11" spans="1:14" x14ac:dyDescent="0.2">
      <c r="A11" s="1" t="s">
        <v>191</v>
      </c>
      <c r="B11" s="51">
        <v>42</v>
      </c>
      <c r="C11" s="1">
        <v>16</v>
      </c>
      <c r="D11" s="1">
        <v>0</v>
      </c>
      <c r="E11" s="7">
        <v>4</v>
      </c>
      <c r="F11" s="7">
        <v>2</v>
      </c>
      <c r="G11" s="1">
        <v>5</v>
      </c>
      <c r="H11" s="1">
        <v>0</v>
      </c>
      <c r="I11" s="7">
        <v>2</v>
      </c>
      <c r="J11" s="1">
        <v>1</v>
      </c>
      <c r="K11" s="1">
        <v>1</v>
      </c>
      <c r="L11" s="7">
        <v>0</v>
      </c>
      <c r="M11" s="7">
        <v>11</v>
      </c>
      <c r="N11" s="7"/>
    </row>
    <row r="12" spans="1:14" x14ac:dyDescent="0.2">
      <c r="A12" s="1" t="s">
        <v>192</v>
      </c>
      <c r="B12" s="51">
        <v>86</v>
      </c>
      <c r="C12" s="1">
        <v>33</v>
      </c>
      <c r="D12" s="1">
        <v>4</v>
      </c>
      <c r="E12" s="7">
        <v>17</v>
      </c>
      <c r="F12" s="7">
        <v>6</v>
      </c>
      <c r="G12" s="1">
        <v>12</v>
      </c>
      <c r="H12" s="1">
        <v>1</v>
      </c>
      <c r="I12" s="7">
        <v>0</v>
      </c>
      <c r="J12" s="1">
        <v>9</v>
      </c>
      <c r="K12" s="1">
        <v>0</v>
      </c>
      <c r="L12" s="7">
        <v>0</v>
      </c>
      <c r="M12" s="7">
        <v>4</v>
      </c>
      <c r="N12" s="7"/>
    </row>
    <row r="13" spans="1:14" x14ac:dyDescent="0.2">
      <c r="A13" s="1" t="s">
        <v>221</v>
      </c>
      <c r="B13" s="51">
        <v>290</v>
      </c>
      <c r="C13" s="1">
        <v>77</v>
      </c>
      <c r="D13" s="1">
        <v>100</v>
      </c>
      <c r="E13" s="7">
        <v>34</v>
      </c>
      <c r="F13" s="7">
        <v>17</v>
      </c>
      <c r="G13" s="1">
        <v>14</v>
      </c>
      <c r="H13" s="1">
        <v>5</v>
      </c>
      <c r="I13" s="7">
        <v>2</v>
      </c>
      <c r="J13" s="1">
        <v>8</v>
      </c>
      <c r="K13" s="1">
        <v>1</v>
      </c>
      <c r="L13" s="7">
        <v>6</v>
      </c>
      <c r="M13" s="7">
        <v>26</v>
      </c>
      <c r="N13" s="7"/>
    </row>
    <row r="14" spans="1:14" x14ac:dyDescent="0.2">
      <c r="A14" s="8" t="s">
        <v>335</v>
      </c>
      <c r="B14" s="51"/>
      <c r="M14" s="7"/>
      <c r="N14" s="7"/>
    </row>
    <row r="15" spans="1:14" x14ac:dyDescent="0.2">
      <c r="A15" s="1" t="s">
        <v>222</v>
      </c>
      <c r="B15" s="51">
        <v>234</v>
      </c>
      <c r="C15" s="1">
        <v>76</v>
      </c>
      <c r="D15" s="1">
        <v>14</v>
      </c>
      <c r="E15" s="7">
        <v>28</v>
      </c>
      <c r="F15" s="7">
        <v>22</v>
      </c>
      <c r="G15" s="1">
        <v>26</v>
      </c>
      <c r="H15" s="1">
        <v>6</v>
      </c>
      <c r="I15" s="7">
        <v>12</v>
      </c>
      <c r="J15" s="1">
        <v>12</v>
      </c>
      <c r="K15" s="1">
        <v>3</v>
      </c>
      <c r="L15" s="7">
        <v>1</v>
      </c>
      <c r="M15" s="7">
        <v>34</v>
      </c>
      <c r="N15" s="7"/>
    </row>
    <row r="16" spans="1:14" x14ac:dyDescent="0.2">
      <c r="A16" s="1" t="s">
        <v>183</v>
      </c>
      <c r="B16" s="51">
        <v>269</v>
      </c>
      <c r="C16" s="1">
        <v>47</v>
      </c>
      <c r="D16" s="1">
        <v>153</v>
      </c>
      <c r="E16" s="7">
        <v>18</v>
      </c>
      <c r="F16" s="7">
        <v>6</v>
      </c>
      <c r="G16" s="1">
        <v>11</v>
      </c>
      <c r="H16" s="1">
        <v>5</v>
      </c>
      <c r="I16" s="7">
        <v>2</v>
      </c>
      <c r="J16" s="1">
        <v>1</v>
      </c>
      <c r="K16" s="1">
        <v>1</v>
      </c>
      <c r="L16" s="7">
        <v>3</v>
      </c>
      <c r="M16" s="7">
        <v>22</v>
      </c>
      <c r="N16" s="7"/>
    </row>
    <row r="17" spans="1:14" x14ac:dyDescent="0.2">
      <c r="A17" s="1" t="s">
        <v>223</v>
      </c>
      <c r="B17" s="51">
        <v>140</v>
      </c>
      <c r="C17" s="1">
        <v>41</v>
      </c>
      <c r="D17" s="1">
        <v>33</v>
      </c>
      <c r="E17" s="7">
        <v>22</v>
      </c>
      <c r="F17" s="7">
        <v>5</v>
      </c>
      <c r="G17" s="1">
        <v>5</v>
      </c>
      <c r="H17" s="1">
        <v>0</v>
      </c>
      <c r="I17" s="7">
        <v>4</v>
      </c>
      <c r="J17" s="1">
        <v>6</v>
      </c>
      <c r="K17" s="1">
        <v>2</v>
      </c>
      <c r="L17" s="7">
        <v>0</v>
      </c>
      <c r="M17" s="7">
        <v>22</v>
      </c>
      <c r="N17" s="7"/>
    </row>
    <row r="18" spans="1:14" x14ac:dyDescent="0.2">
      <c r="A18" s="8" t="s">
        <v>130</v>
      </c>
      <c r="B18" s="51"/>
      <c r="M18" s="7"/>
      <c r="N18" s="7"/>
    </row>
    <row r="19" spans="1:14" x14ac:dyDescent="0.2">
      <c r="A19" s="1" t="s">
        <v>224</v>
      </c>
      <c r="B19" s="51">
        <v>87</v>
      </c>
      <c r="C19" s="1">
        <v>33</v>
      </c>
      <c r="D19" s="1">
        <v>8</v>
      </c>
      <c r="E19" s="7">
        <v>6</v>
      </c>
      <c r="F19" s="7">
        <v>3</v>
      </c>
      <c r="G19" s="1">
        <v>9</v>
      </c>
      <c r="H19" s="1">
        <v>10</v>
      </c>
      <c r="I19" s="7">
        <v>3</v>
      </c>
      <c r="J19" s="1">
        <v>3</v>
      </c>
      <c r="K19" s="1">
        <v>7</v>
      </c>
      <c r="L19" s="7">
        <v>0</v>
      </c>
      <c r="M19" s="7">
        <v>5</v>
      </c>
      <c r="N19" s="7"/>
    </row>
    <row r="20" spans="1:14" x14ac:dyDescent="0.2">
      <c r="A20" s="1" t="s">
        <v>193</v>
      </c>
      <c r="B20" s="51">
        <v>81</v>
      </c>
      <c r="C20" s="1">
        <v>19</v>
      </c>
      <c r="D20" s="1">
        <v>27</v>
      </c>
      <c r="E20" s="7">
        <v>4</v>
      </c>
      <c r="F20" s="7">
        <v>7</v>
      </c>
      <c r="G20" s="1">
        <v>10</v>
      </c>
      <c r="H20" s="1">
        <v>1</v>
      </c>
      <c r="I20" s="7">
        <v>2</v>
      </c>
      <c r="J20" s="1">
        <v>1</v>
      </c>
      <c r="K20" s="1">
        <v>1</v>
      </c>
      <c r="L20" s="7">
        <v>0</v>
      </c>
      <c r="M20" s="7">
        <v>9</v>
      </c>
      <c r="N20" s="7"/>
    </row>
    <row r="21" spans="1:14" x14ac:dyDescent="0.2">
      <c r="A21" s="1" t="s">
        <v>225</v>
      </c>
      <c r="B21" s="51">
        <v>102</v>
      </c>
      <c r="C21" s="1">
        <v>34</v>
      </c>
      <c r="D21" s="1">
        <v>4</v>
      </c>
      <c r="E21" s="7">
        <v>8</v>
      </c>
      <c r="F21" s="7">
        <v>9</v>
      </c>
      <c r="G21" s="1">
        <v>6</v>
      </c>
      <c r="H21" s="1">
        <v>4</v>
      </c>
      <c r="I21" s="7">
        <v>4</v>
      </c>
      <c r="J21" s="1">
        <v>5</v>
      </c>
      <c r="K21" s="1">
        <v>12</v>
      </c>
      <c r="L21" s="7">
        <v>3</v>
      </c>
      <c r="M21" s="7">
        <v>13</v>
      </c>
      <c r="N21" s="7"/>
    </row>
    <row r="22" spans="1:14" x14ac:dyDescent="0.2">
      <c r="A22" s="1" t="s">
        <v>226</v>
      </c>
      <c r="B22" s="51">
        <v>148</v>
      </c>
      <c r="C22" s="1">
        <v>57</v>
      </c>
      <c r="D22" s="1">
        <v>7</v>
      </c>
      <c r="E22" s="7">
        <v>13</v>
      </c>
      <c r="F22" s="7">
        <v>12</v>
      </c>
      <c r="G22" s="1">
        <v>17</v>
      </c>
      <c r="H22" s="1">
        <v>4</v>
      </c>
      <c r="I22" s="7">
        <v>4</v>
      </c>
      <c r="J22" s="1">
        <v>9</v>
      </c>
      <c r="K22" s="1">
        <v>7</v>
      </c>
      <c r="L22" s="7">
        <v>0</v>
      </c>
      <c r="M22" s="7">
        <v>18</v>
      </c>
      <c r="N22" s="7"/>
    </row>
    <row r="23" spans="1:14" x14ac:dyDescent="0.2">
      <c r="A23" s="8" t="s">
        <v>131</v>
      </c>
      <c r="B23" s="51"/>
      <c r="M23" s="7"/>
      <c r="N23" s="7"/>
    </row>
    <row r="24" spans="1:14" x14ac:dyDescent="0.2">
      <c r="A24" s="1" t="s">
        <v>227</v>
      </c>
      <c r="B24" s="51">
        <v>73</v>
      </c>
      <c r="C24" s="1">
        <v>24</v>
      </c>
      <c r="D24" s="1">
        <v>5</v>
      </c>
      <c r="E24" s="7">
        <v>10</v>
      </c>
      <c r="F24" s="7">
        <v>6</v>
      </c>
      <c r="G24" s="1">
        <v>5</v>
      </c>
      <c r="H24" s="1">
        <v>6</v>
      </c>
      <c r="I24" s="7">
        <v>2</v>
      </c>
      <c r="J24" s="1">
        <v>4</v>
      </c>
      <c r="K24" s="1">
        <v>3</v>
      </c>
      <c r="L24" s="7">
        <v>2</v>
      </c>
      <c r="M24" s="7">
        <v>6</v>
      </c>
      <c r="N24" s="7"/>
    </row>
    <row r="25" spans="1:14" x14ac:dyDescent="0.2">
      <c r="A25" s="1" t="s">
        <v>228</v>
      </c>
      <c r="B25" s="51">
        <v>17</v>
      </c>
      <c r="C25" s="1">
        <v>8</v>
      </c>
      <c r="D25" s="1">
        <v>1</v>
      </c>
      <c r="E25" s="7">
        <v>2</v>
      </c>
      <c r="F25" s="7">
        <v>3</v>
      </c>
      <c r="G25" s="1">
        <v>1</v>
      </c>
      <c r="H25" s="1">
        <v>0</v>
      </c>
      <c r="I25" s="7">
        <v>0</v>
      </c>
      <c r="J25" s="1">
        <v>1</v>
      </c>
      <c r="K25" s="1">
        <v>0</v>
      </c>
      <c r="L25" s="7">
        <v>0</v>
      </c>
      <c r="M25" s="7">
        <v>1</v>
      </c>
      <c r="N25" s="7"/>
    </row>
    <row r="26" spans="1:14" x14ac:dyDescent="0.2">
      <c r="A26" s="1" t="s">
        <v>229</v>
      </c>
      <c r="B26" s="51">
        <v>15</v>
      </c>
      <c r="C26" s="1">
        <v>1</v>
      </c>
      <c r="D26" s="1">
        <v>1</v>
      </c>
      <c r="E26" s="7">
        <v>1</v>
      </c>
      <c r="F26" s="7">
        <v>1</v>
      </c>
      <c r="G26" s="1">
        <v>1</v>
      </c>
      <c r="H26" s="1">
        <v>2</v>
      </c>
      <c r="I26" s="7">
        <v>1</v>
      </c>
      <c r="J26" s="1">
        <v>3</v>
      </c>
      <c r="K26" s="1">
        <v>0</v>
      </c>
      <c r="L26" s="7">
        <v>0</v>
      </c>
      <c r="M26" s="7">
        <v>4</v>
      </c>
      <c r="N26" s="7"/>
    </row>
    <row r="27" spans="1:14" x14ac:dyDescent="0.2">
      <c r="A27" s="1" t="s">
        <v>230</v>
      </c>
      <c r="B27" s="51">
        <v>48</v>
      </c>
      <c r="C27" s="1">
        <v>15</v>
      </c>
      <c r="D27" s="1">
        <v>4</v>
      </c>
      <c r="E27" s="7">
        <v>5</v>
      </c>
      <c r="F27" s="7">
        <v>3</v>
      </c>
      <c r="G27" s="1">
        <v>7</v>
      </c>
      <c r="H27" s="1">
        <v>4</v>
      </c>
      <c r="I27" s="7">
        <v>0</v>
      </c>
      <c r="J27" s="1">
        <v>0</v>
      </c>
      <c r="K27" s="1">
        <v>3</v>
      </c>
      <c r="L27" s="7">
        <v>1</v>
      </c>
      <c r="M27" s="7">
        <v>6</v>
      </c>
      <c r="N27" s="7"/>
    </row>
    <row r="28" spans="1:14" x14ac:dyDescent="0.2">
      <c r="A28" s="8" t="s">
        <v>188</v>
      </c>
      <c r="B28" s="51"/>
      <c r="M28" s="7"/>
      <c r="N28" s="7"/>
    </row>
    <row r="29" spans="1:14" x14ac:dyDescent="0.2">
      <c r="A29" s="1" t="s">
        <v>231</v>
      </c>
      <c r="B29" s="51">
        <v>35</v>
      </c>
      <c r="C29" s="1">
        <v>13</v>
      </c>
      <c r="D29" s="1">
        <v>0</v>
      </c>
      <c r="E29" s="7">
        <v>4</v>
      </c>
      <c r="F29" s="7">
        <v>4</v>
      </c>
      <c r="G29" s="1">
        <v>1</v>
      </c>
      <c r="H29" s="1">
        <v>8</v>
      </c>
      <c r="I29" s="7">
        <v>0</v>
      </c>
      <c r="J29" s="1">
        <v>3</v>
      </c>
      <c r="K29" s="1">
        <v>0</v>
      </c>
      <c r="L29" s="7">
        <v>0</v>
      </c>
      <c r="M29" s="7">
        <v>2</v>
      </c>
      <c r="N29" s="7"/>
    </row>
    <row r="30" spans="1:14" x14ac:dyDescent="0.2">
      <c r="A30" s="1" t="s">
        <v>232</v>
      </c>
      <c r="B30" s="51">
        <v>61</v>
      </c>
      <c r="C30" s="1">
        <v>26</v>
      </c>
      <c r="D30" s="1">
        <v>5</v>
      </c>
      <c r="E30" s="7">
        <v>2</v>
      </c>
      <c r="F30" s="7">
        <v>6</v>
      </c>
      <c r="G30" s="1">
        <v>4</v>
      </c>
      <c r="H30" s="1">
        <v>1</v>
      </c>
      <c r="I30" s="7">
        <v>4</v>
      </c>
      <c r="J30" s="1">
        <v>1</v>
      </c>
      <c r="K30" s="1">
        <v>4</v>
      </c>
      <c r="L30" s="7">
        <v>0</v>
      </c>
      <c r="M30" s="7">
        <v>8</v>
      </c>
      <c r="N30" s="7"/>
    </row>
    <row r="31" spans="1:14" x14ac:dyDescent="0.2">
      <c r="A31" s="1" t="s">
        <v>233</v>
      </c>
      <c r="B31" s="51">
        <v>48</v>
      </c>
      <c r="C31" s="1">
        <v>14</v>
      </c>
      <c r="D31" s="1">
        <v>2</v>
      </c>
      <c r="E31" s="7">
        <v>6</v>
      </c>
      <c r="F31" s="7">
        <v>2</v>
      </c>
      <c r="G31" s="1">
        <v>5</v>
      </c>
      <c r="H31" s="1">
        <v>1</v>
      </c>
      <c r="I31" s="7">
        <v>0</v>
      </c>
      <c r="J31" s="1">
        <v>3</v>
      </c>
      <c r="K31" s="1">
        <v>4</v>
      </c>
      <c r="L31" s="7">
        <v>2</v>
      </c>
      <c r="M31" s="7">
        <v>9</v>
      </c>
      <c r="N31" s="7"/>
    </row>
    <row r="32" spans="1:14" x14ac:dyDescent="0.2">
      <c r="A32" s="1" t="s">
        <v>234</v>
      </c>
      <c r="B32" s="51">
        <v>19</v>
      </c>
      <c r="C32" s="1">
        <v>3</v>
      </c>
      <c r="D32" s="1">
        <v>0</v>
      </c>
      <c r="E32" s="7">
        <v>2</v>
      </c>
      <c r="F32" s="7">
        <v>3</v>
      </c>
      <c r="G32" s="1">
        <v>3</v>
      </c>
      <c r="H32" s="1">
        <v>4</v>
      </c>
      <c r="I32" s="7">
        <v>1</v>
      </c>
      <c r="J32" s="1">
        <v>0</v>
      </c>
      <c r="K32" s="1">
        <v>2</v>
      </c>
      <c r="L32" s="7">
        <v>0</v>
      </c>
      <c r="M32" s="7">
        <v>1</v>
      </c>
      <c r="N32" s="7"/>
    </row>
    <row r="33" spans="1:14" x14ac:dyDescent="0.2">
      <c r="A33" s="1" t="s">
        <v>235</v>
      </c>
      <c r="B33" s="51">
        <v>41</v>
      </c>
      <c r="C33" s="1">
        <v>13</v>
      </c>
      <c r="D33" s="1">
        <v>1</v>
      </c>
      <c r="E33" s="7">
        <v>7</v>
      </c>
      <c r="F33" s="7">
        <v>5</v>
      </c>
      <c r="G33" s="1">
        <v>2</v>
      </c>
      <c r="H33" s="1">
        <v>2</v>
      </c>
      <c r="I33" s="7">
        <v>2</v>
      </c>
      <c r="J33" s="1">
        <v>1</v>
      </c>
      <c r="K33" s="1">
        <v>2</v>
      </c>
      <c r="L33" s="7">
        <v>0</v>
      </c>
      <c r="M33" s="7">
        <v>6</v>
      </c>
      <c r="N33" s="7"/>
    </row>
    <row r="34" spans="1:14" x14ac:dyDescent="0.2">
      <c r="A34" s="8" t="s">
        <v>185</v>
      </c>
      <c r="B34" s="51"/>
      <c r="M34" s="7"/>
      <c r="N34" s="7"/>
    </row>
    <row r="35" spans="1:14" x14ac:dyDescent="0.2">
      <c r="A35" s="1" t="s">
        <v>236</v>
      </c>
      <c r="B35" s="51">
        <v>53</v>
      </c>
      <c r="C35" s="1">
        <v>17</v>
      </c>
      <c r="D35" s="1">
        <v>24</v>
      </c>
      <c r="E35" s="7">
        <v>0</v>
      </c>
      <c r="F35" s="7">
        <v>2</v>
      </c>
      <c r="G35" s="1">
        <v>4</v>
      </c>
      <c r="H35" s="1">
        <v>0</v>
      </c>
      <c r="I35" s="7">
        <v>0</v>
      </c>
      <c r="J35" s="1">
        <v>1</v>
      </c>
      <c r="K35" s="1">
        <v>1</v>
      </c>
      <c r="L35" s="7">
        <v>3</v>
      </c>
      <c r="M35" s="7">
        <v>1</v>
      </c>
      <c r="N35" s="7"/>
    </row>
    <row r="36" spans="1:14" x14ac:dyDescent="0.2">
      <c r="A36" s="1" t="s">
        <v>237</v>
      </c>
      <c r="B36" s="51">
        <v>71</v>
      </c>
      <c r="C36" s="1">
        <v>23</v>
      </c>
      <c r="D36" s="1">
        <v>11</v>
      </c>
      <c r="E36" s="7">
        <v>6</v>
      </c>
      <c r="F36" s="7">
        <v>5</v>
      </c>
      <c r="G36" s="1">
        <v>5</v>
      </c>
      <c r="H36" s="1">
        <v>4</v>
      </c>
      <c r="I36" s="7">
        <v>2</v>
      </c>
      <c r="J36" s="1">
        <v>2</v>
      </c>
      <c r="K36" s="1">
        <v>1</v>
      </c>
      <c r="L36" s="7">
        <v>0</v>
      </c>
      <c r="M36" s="7">
        <v>12</v>
      </c>
      <c r="N36" s="7"/>
    </row>
    <row r="37" spans="1:14" x14ac:dyDescent="0.2">
      <c r="A37" s="1" t="s">
        <v>238</v>
      </c>
      <c r="B37" s="51">
        <v>24</v>
      </c>
      <c r="C37" s="1">
        <v>3</v>
      </c>
      <c r="D37" s="1">
        <v>5</v>
      </c>
      <c r="E37" s="7">
        <v>4</v>
      </c>
      <c r="F37" s="7">
        <v>4</v>
      </c>
      <c r="G37" s="1">
        <v>4</v>
      </c>
      <c r="H37" s="1">
        <v>1</v>
      </c>
      <c r="I37" s="7">
        <v>1</v>
      </c>
      <c r="J37" s="1">
        <v>0</v>
      </c>
      <c r="K37" s="1">
        <v>1</v>
      </c>
      <c r="L37" s="7">
        <v>0</v>
      </c>
      <c r="M37" s="7">
        <v>1</v>
      </c>
      <c r="N37" s="7"/>
    </row>
    <row r="38" spans="1:14" x14ac:dyDescent="0.2">
      <c r="A38" s="1" t="s">
        <v>239</v>
      </c>
      <c r="B38" s="51">
        <v>37</v>
      </c>
      <c r="C38" s="1">
        <v>21</v>
      </c>
      <c r="D38" s="1">
        <v>5</v>
      </c>
      <c r="E38" s="7">
        <v>2</v>
      </c>
      <c r="F38" s="7">
        <v>4</v>
      </c>
      <c r="G38" s="1">
        <v>1</v>
      </c>
      <c r="H38" s="1">
        <v>1</v>
      </c>
      <c r="I38" s="7">
        <v>0</v>
      </c>
      <c r="J38" s="1">
        <v>1</v>
      </c>
      <c r="K38" s="1">
        <v>1</v>
      </c>
      <c r="L38" s="7">
        <v>0</v>
      </c>
      <c r="M38" s="7">
        <v>1</v>
      </c>
      <c r="N38" s="7"/>
    </row>
    <row r="39" spans="1:14" x14ac:dyDescent="0.2">
      <c r="A39" s="8" t="s">
        <v>336</v>
      </c>
      <c r="B39" s="51"/>
      <c r="M39" s="7"/>
      <c r="N39" s="7"/>
    </row>
    <row r="40" spans="1:14" x14ac:dyDescent="0.2">
      <c r="A40" s="1" t="s">
        <v>240</v>
      </c>
      <c r="B40" s="51">
        <v>97</v>
      </c>
      <c r="C40" s="1">
        <v>32</v>
      </c>
      <c r="D40" s="1">
        <v>2</v>
      </c>
      <c r="E40" s="7">
        <v>15</v>
      </c>
      <c r="F40" s="7">
        <v>5</v>
      </c>
      <c r="G40" s="1">
        <v>2</v>
      </c>
      <c r="H40" s="1">
        <v>7</v>
      </c>
      <c r="I40" s="7">
        <v>4</v>
      </c>
      <c r="J40" s="1">
        <v>1</v>
      </c>
      <c r="K40" s="1">
        <v>10</v>
      </c>
      <c r="L40" s="7">
        <v>0</v>
      </c>
      <c r="M40" s="7">
        <v>19</v>
      </c>
      <c r="N40" s="7"/>
    </row>
    <row r="41" spans="1:14" x14ac:dyDescent="0.2">
      <c r="A41" s="1" t="s">
        <v>241</v>
      </c>
      <c r="B41" s="51">
        <v>13</v>
      </c>
      <c r="C41" s="1">
        <v>8</v>
      </c>
      <c r="D41" s="1">
        <v>0</v>
      </c>
      <c r="E41" s="7">
        <v>0</v>
      </c>
      <c r="F41" s="7">
        <v>0</v>
      </c>
      <c r="G41" s="1">
        <v>0</v>
      </c>
      <c r="H41" s="1">
        <v>2</v>
      </c>
      <c r="I41" s="7">
        <v>0</v>
      </c>
      <c r="J41" s="1">
        <v>1</v>
      </c>
      <c r="K41" s="1">
        <v>0</v>
      </c>
      <c r="L41" s="7">
        <v>1</v>
      </c>
      <c r="M41" s="7">
        <v>1</v>
      </c>
      <c r="N41" s="7"/>
    </row>
    <row r="42" spans="1:14" x14ac:dyDescent="0.2">
      <c r="A42" s="1" t="s">
        <v>242</v>
      </c>
      <c r="B42" s="51">
        <v>16</v>
      </c>
      <c r="C42" s="1">
        <v>6</v>
      </c>
      <c r="D42" s="1">
        <v>0</v>
      </c>
      <c r="E42" s="7">
        <v>3</v>
      </c>
      <c r="F42" s="7">
        <v>2</v>
      </c>
      <c r="G42" s="1">
        <v>1</v>
      </c>
      <c r="H42" s="1">
        <v>1</v>
      </c>
      <c r="I42" s="7">
        <v>1</v>
      </c>
      <c r="J42" s="1">
        <v>1</v>
      </c>
      <c r="K42" s="1">
        <v>0</v>
      </c>
      <c r="L42" s="7">
        <v>0</v>
      </c>
      <c r="M42" s="7">
        <v>1</v>
      </c>
      <c r="N42" s="7"/>
    </row>
    <row r="43" spans="1:14" x14ac:dyDescent="0.2">
      <c r="A43" s="1" t="s">
        <v>243</v>
      </c>
      <c r="B43" s="51">
        <v>6</v>
      </c>
      <c r="C43" s="1">
        <v>2</v>
      </c>
      <c r="D43" s="1">
        <v>1</v>
      </c>
      <c r="E43" s="7">
        <v>1</v>
      </c>
      <c r="F43" s="7">
        <v>0</v>
      </c>
      <c r="G43" s="1">
        <v>0</v>
      </c>
      <c r="H43" s="1">
        <v>1</v>
      </c>
      <c r="I43" s="7">
        <v>0</v>
      </c>
      <c r="J43" s="1">
        <v>0</v>
      </c>
      <c r="K43" s="1">
        <v>0</v>
      </c>
      <c r="L43" s="7">
        <v>0</v>
      </c>
      <c r="M43" s="7">
        <v>1</v>
      </c>
      <c r="N43" s="7"/>
    </row>
    <row r="44" spans="1:14" x14ac:dyDescent="0.2">
      <c r="A44" s="1" t="s">
        <v>244</v>
      </c>
      <c r="B44" s="51">
        <v>15</v>
      </c>
      <c r="C44" s="1">
        <v>0</v>
      </c>
      <c r="D44" s="1">
        <v>0</v>
      </c>
      <c r="E44" s="7">
        <v>1</v>
      </c>
      <c r="F44" s="7">
        <v>1</v>
      </c>
      <c r="G44" s="1">
        <v>2</v>
      </c>
      <c r="H44" s="1">
        <v>2</v>
      </c>
      <c r="I44" s="7">
        <v>3</v>
      </c>
      <c r="J44" s="1">
        <v>0</v>
      </c>
      <c r="K44" s="1">
        <v>2</v>
      </c>
      <c r="L44" s="7">
        <v>0</v>
      </c>
      <c r="M44" s="7">
        <v>4</v>
      </c>
      <c r="N44" s="7"/>
    </row>
    <row r="45" spans="1:14" x14ac:dyDescent="0.2">
      <c r="A45" s="8" t="s">
        <v>132</v>
      </c>
      <c r="B45" s="51"/>
      <c r="M45" s="7"/>
      <c r="N45" s="7"/>
    </row>
    <row r="46" spans="1:14" x14ac:dyDescent="0.2">
      <c r="A46" s="1" t="s">
        <v>245</v>
      </c>
      <c r="B46" s="51">
        <v>132</v>
      </c>
      <c r="C46" s="1">
        <v>55</v>
      </c>
      <c r="D46" s="1">
        <v>4</v>
      </c>
      <c r="E46" s="7">
        <v>16</v>
      </c>
      <c r="F46" s="7">
        <v>17</v>
      </c>
      <c r="G46" s="1">
        <v>6</v>
      </c>
      <c r="H46" s="1">
        <v>4</v>
      </c>
      <c r="I46" s="7">
        <v>5</v>
      </c>
      <c r="J46" s="1">
        <v>5</v>
      </c>
      <c r="K46" s="1">
        <v>6</v>
      </c>
      <c r="L46" s="7">
        <v>1</v>
      </c>
      <c r="M46" s="7">
        <v>13</v>
      </c>
      <c r="N46" s="7"/>
    </row>
    <row r="47" spans="1:14" x14ac:dyDescent="0.2">
      <c r="A47" s="1" t="s">
        <v>246</v>
      </c>
      <c r="B47" s="51">
        <v>29</v>
      </c>
      <c r="C47" s="1">
        <v>9</v>
      </c>
      <c r="D47" s="1">
        <v>2</v>
      </c>
      <c r="E47" s="7">
        <v>5</v>
      </c>
      <c r="F47" s="7">
        <v>2</v>
      </c>
      <c r="G47" s="1">
        <v>3</v>
      </c>
      <c r="H47" s="1">
        <v>1</v>
      </c>
      <c r="I47" s="7">
        <v>0</v>
      </c>
      <c r="J47" s="1">
        <v>4</v>
      </c>
      <c r="K47" s="1">
        <v>2</v>
      </c>
      <c r="L47" s="7">
        <v>0</v>
      </c>
      <c r="M47" s="7">
        <v>1</v>
      </c>
      <c r="N47" s="7"/>
    </row>
    <row r="48" spans="1:14" x14ac:dyDescent="0.2">
      <c r="A48" s="1" t="s">
        <v>247</v>
      </c>
      <c r="B48" s="51">
        <v>53</v>
      </c>
      <c r="C48" s="1">
        <v>12</v>
      </c>
      <c r="D48" s="1">
        <v>4</v>
      </c>
      <c r="E48" s="7">
        <v>5</v>
      </c>
      <c r="F48" s="7">
        <v>6</v>
      </c>
      <c r="G48" s="1">
        <v>0</v>
      </c>
      <c r="H48" s="1">
        <v>8</v>
      </c>
      <c r="I48" s="7">
        <v>0</v>
      </c>
      <c r="J48" s="1">
        <v>5</v>
      </c>
      <c r="K48" s="1">
        <v>3</v>
      </c>
      <c r="L48" s="7">
        <v>1</v>
      </c>
      <c r="M48" s="7">
        <v>9</v>
      </c>
      <c r="N48" s="7"/>
    </row>
    <row r="49" spans="1:14" x14ac:dyDescent="0.2">
      <c r="A49" s="1" t="s">
        <v>248</v>
      </c>
      <c r="B49" s="51">
        <v>41</v>
      </c>
      <c r="C49" s="1">
        <v>16</v>
      </c>
      <c r="D49" s="1">
        <v>0</v>
      </c>
      <c r="E49" s="7">
        <v>1</v>
      </c>
      <c r="F49" s="7">
        <v>3</v>
      </c>
      <c r="G49" s="1">
        <v>2</v>
      </c>
      <c r="H49" s="1">
        <v>3</v>
      </c>
      <c r="I49" s="7">
        <v>5</v>
      </c>
      <c r="J49" s="1">
        <v>1</v>
      </c>
      <c r="K49" s="1">
        <v>3</v>
      </c>
      <c r="L49" s="7">
        <v>1</v>
      </c>
      <c r="M49" s="7">
        <v>6</v>
      </c>
      <c r="N49" s="7"/>
    </row>
    <row r="50" spans="1:14" x14ac:dyDescent="0.2">
      <c r="A50" s="1" t="s">
        <v>249</v>
      </c>
      <c r="B50" s="51">
        <v>18</v>
      </c>
      <c r="C50" s="1">
        <v>6</v>
      </c>
      <c r="D50" s="1">
        <v>0</v>
      </c>
      <c r="E50" s="7">
        <v>4</v>
      </c>
      <c r="F50" s="7">
        <v>4</v>
      </c>
      <c r="G50" s="1">
        <v>1</v>
      </c>
      <c r="H50" s="1">
        <v>1</v>
      </c>
      <c r="I50" s="7">
        <v>0</v>
      </c>
      <c r="J50" s="1">
        <v>0</v>
      </c>
      <c r="K50" s="1">
        <v>0</v>
      </c>
      <c r="L50" s="7">
        <v>0</v>
      </c>
      <c r="M50" s="7">
        <v>2</v>
      </c>
      <c r="N50" s="7"/>
    </row>
    <row r="51" spans="1:14" x14ac:dyDescent="0.2">
      <c r="A51" s="8" t="s">
        <v>133</v>
      </c>
      <c r="B51" s="51"/>
      <c r="M51" s="7"/>
      <c r="N51" s="7"/>
    </row>
    <row r="52" spans="1:14" x14ac:dyDescent="0.2">
      <c r="A52" s="1" t="s">
        <v>250</v>
      </c>
      <c r="B52" s="51">
        <v>56</v>
      </c>
      <c r="C52" s="1">
        <v>14</v>
      </c>
      <c r="D52" s="1">
        <v>2</v>
      </c>
      <c r="E52" s="7">
        <v>9</v>
      </c>
      <c r="F52" s="7">
        <v>4</v>
      </c>
      <c r="G52" s="1">
        <v>4</v>
      </c>
      <c r="H52" s="1">
        <v>7</v>
      </c>
      <c r="I52" s="7">
        <v>3</v>
      </c>
      <c r="J52" s="1">
        <v>1</v>
      </c>
      <c r="K52" s="1">
        <v>6</v>
      </c>
      <c r="L52" s="7">
        <v>0</v>
      </c>
      <c r="M52" s="7">
        <v>6</v>
      </c>
      <c r="N52" s="7"/>
    </row>
    <row r="53" spans="1:14" x14ac:dyDescent="0.2">
      <c r="A53" s="1" t="s">
        <v>337</v>
      </c>
      <c r="B53" s="51">
        <v>72</v>
      </c>
      <c r="C53" s="1">
        <v>14</v>
      </c>
      <c r="D53" s="1">
        <v>5</v>
      </c>
      <c r="E53" s="7">
        <v>7</v>
      </c>
      <c r="F53" s="7">
        <v>7</v>
      </c>
      <c r="G53" s="1">
        <v>10</v>
      </c>
      <c r="H53" s="1">
        <v>12</v>
      </c>
      <c r="I53" s="7">
        <v>1</v>
      </c>
      <c r="J53" s="1">
        <v>1</v>
      </c>
      <c r="K53" s="1">
        <v>6</v>
      </c>
      <c r="L53" s="7">
        <v>0</v>
      </c>
      <c r="M53" s="7">
        <v>9</v>
      </c>
      <c r="N53" s="7"/>
    </row>
    <row r="54" spans="1:14" x14ac:dyDescent="0.2">
      <c r="A54" s="1" t="s">
        <v>251</v>
      </c>
      <c r="B54" s="51">
        <v>15</v>
      </c>
      <c r="C54" s="1">
        <v>3</v>
      </c>
      <c r="D54" s="1">
        <v>0</v>
      </c>
      <c r="E54" s="7">
        <v>1</v>
      </c>
      <c r="F54" s="7">
        <v>1</v>
      </c>
      <c r="G54" s="1">
        <v>1</v>
      </c>
      <c r="H54" s="1">
        <v>5</v>
      </c>
      <c r="I54" s="7">
        <v>1</v>
      </c>
      <c r="J54" s="1">
        <v>1</v>
      </c>
      <c r="K54" s="1">
        <v>0</v>
      </c>
      <c r="L54" s="7">
        <v>1</v>
      </c>
      <c r="M54" s="7">
        <v>1</v>
      </c>
      <c r="N54" s="7"/>
    </row>
    <row r="55" spans="1:14" x14ac:dyDescent="0.2">
      <c r="A55" s="1" t="s">
        <v>329</v>
      </c>
      <c r="B55" s="51">
        <v>28</v>
      </c>
      <c r="C55" s="1">
        <v>9</v>
      </c>
      <c r="D55" s="1">
        <v>1</v>
      </c>
      <c r="E55" s="7">
        <v>3</v>
      </c>
      <c r="F55" s="7">
        <v>0</v>
      </c>
      <c r="G55" s="1">
        <v>0</v>
      </c>
      <c r="H55" s="1">
        <v>4</v>
      </c>
      <c r="I55" s="7">
        <v>2</v>
      </c>
      <c r="J55" s="1">
        <v>2</v>
      </c>
      <c r="K55" s="1">
        <v>2</v>
      </c>
      <c r="L55" s="7">
        <v>0</v>
      </c>
      <c r="M55" s="7">
        <v>5</v>
      </c>
      <c r="N55" s="7"/>
    </row>
    <row r="56" spans="1:14" x14ac:dyDescent="0.2">
      <c r="A56" s="1" t="s">
        <v>252</v>
      </c>
      <c r="B56" s="51">
        <v>28</v>
      </c>
      <c r="C56" s="1">
        <v>11</v>
      </c>
      <c r="D56" s="1">
        <v>1</v>
      </c>
      <c r="E56" s="7">
        <v>1</v>
      </c>
      <c r="F56" s="7">
        <v>1</v>
      </c>
      <c r="G56" s="1">
        <v>5</v>
      </c>
      <c r="H56" s="1">
        <v>1</v>
      </c>
      <c r="I56" s="7">
        <v>2</v>
      </c>
      <c r="J56" s="1">
        <v>1</v>
      </c>
      <c r="K56" s="1">
        <v>0</v>
      </c>
      <c r="L56" s="7">
        <v>0</v>
      </c>
      <c r="M56" s="7">
        <v>5</v>
      </c>
      <c r="N56" s="7"/>
    </row>
    <row r="57" spans="1:14" x14ac:dyDescent="0.2">
      <c r="A57" s="8" t="s">
        <v>134</v>
      </c>
      <c r="B57" s="51"/>
      <c r="M57" s="7"/>
      <c r="N57" s="7"/>
    </row>
    <row r="58" spans="1:14" x14ac:dyDescent="0.2">
      <c r="A58" s="1" t="s">
        <v>253</v>
      </c>
      <c r="B58" s="51">
        <v>81</v>
      </c>
      <c r="C58" s="1">
        <v>26</v>
      </c>
      <c r="D58" s="1">
        <v>1</v>
      </c>
      <c r="E58" s="7">
        <v>7</v>
      </c>
      <c r="F58" s="7">
        <v>10</v>
      </c>
      <c r="G58" s="1">
        <v>3</v>
      </c>
      <c r="H58" s="1">
        <v>13</v>
      </c>
      <c r="I58" s="7">
        <v>0</v>
      </c>
      <c r="J58" s="1">
        <v>5</v>
      </c>
      <c r="K58" s="1">
        <v>5</v>
      </c>
      <c r="L58" s="7">
        <v>2</v>
      </c>
      <c r="M58" s="7">
        <v>9</v>
      </c>
      <c r="N58" s="7"/>
    </row>
    <row r="59" spans="1:14" x14ac:dyDescent="0.2">
      <c r="A59" s="1" t="s">
        <v>254</v>
      </c>
      <c r="B59" s="51">
        <v>39</v>
      </c>
      <c r="C59" s="1">
        <v>9</v>
      </c>
      <c r="D59" s="1">
        <v>0</v>
      </c>
      <c r="E59" s="7">
        <v>4</v>
      </c>
      <c r="F59" s="7">
        <v>0</v>
      </c>
      <c r="G59" s="1">
        <v>3</v>
      </c>
      <c r="H59" s="1">
        <v>5</v>
      </c>
      <c r="I59" s="7">
        <v>2</v>
      </c>
      <c r="J59" s="1">
        <v>0</v>
      </c>
      <c r="K59" s="1">
        <v>8</v>
      </c>
      <c r="L59" s="7">
        <v>0</v>
      </c>
      <c r="M59" s="7">
        <v>8</v>
      </c>
      <c r="N59" s="7"/>
    </row>
    <row r="60" spans="1:14" x14ac:dyDescent="0.2">
      <c r="A60" s="1" t="s">
        <v>255</v>
      </c>
      <c r="B60" s="51">
        <v>55</v>
      </c>
      <c r="C60" s="1">
        <v>9</v>
      </c>
      <c r="D60" s="1">
        <v>3</v>
      </c>
      <c r="E60" s="7">
        <v>9</v>
      </c>
      <c r="F60" s="7">
        <v>2</v>
      </c>
      <c r="G60" s="1">
        <v>5</v>
      </c>
      <c r="H60" s="1">
        <v>7</v>
      </c>
      <c r="I60" s="7">
        <v>5</v>
      </c>
      <c r="J60" s="1">
        <v>6</v>
      </c>
      <c r="K60" s="1">
        <v>0</v>
      </c>
      <c r="L60" s="7">
        <v>2</v>
      </c>
      <c r="M60" s="7">
        <v>7</v>
      </c>
      <c r="N60" s="7"/>
    </row>
    <row r="61" spans="1:14" x14ac:dyDescent="0.2">
      <c r="A61" s="1" t="s">
        <v>256</v>
      </c>
      <c r="B61" s="51">
        <v>19</v>
      </c>
      <c r="C61" s="1">
        <v>11</v>
      </c>
      <c r="D61" s="1">
        <v>0</v>
      </c>
      <c r="E61" s="7">
        <v>0</v>
      </c>
      <c r="F61" s="7">
        <v>1</v>
      </c>
      <c r="G61" s="1">
        <v>0</v>
      </c>
      <c r="H61" s="1">
        <v>3</v>
      </c>
      <c r="I61" s="7">
        <v>1</v>
      </c>
      <c r="J61" s="1">
        <v>0</v>
      </c>
      <c r="K61" s="1">
        <v>1</v>
      </c>
      <c r="L61" s="7">
        <v>0</v>
      </c>
      <c r="M61" s="7">
        <v>2</v>
      </c>
      <c r="N61" s="7"/>
    </row>
    <row r="62" spans="1:14" x14ac:dyDescent="0.2">
      <c r="A62" s="1" t="s">
        <v>257</v>
      </c>
      <c r="B62" s="51">
        <v>13</v>
      </c>
      <c r="C62" s="1">
        <v>6</v>
      </c>
      <c r="D62" s="1">
        <v>0</v>
      </c>
      <c r="E62" s="7">
        <v>0</v>
      </c>
      <c r="F62" s="7">
        <v>3</v>
      </c>
      <c r="G62" s="1">
        <v>0</v>
      </c>
      <c r="H62" s="1">
        <v>2</v>
      </c>
      <c r="I62" s="7">
        <v>1</v>
      </c>
      <c r="J62" s="1">
        <v>0</v>
      </c>
      <c r="K62" s="1">
        <v>0</v>
      </c>
      <c r="L62" s="7">
        <v>0</v>
      </c>
      <c r="M62" s="7">
        <v>1</v>
      </c>
      <c r="N62" s="7"/>
    </row>
    <row r="63" spans="1:14" x14ac:dyDescent="0.2">
      <c r="A63" s="1" t="s">
        <v>258</v>
      </c>
      <c r="B63" s="51">
        <v>80</v>
      </c>
      <c r="C63" s="1">
        <v>3</v>
      </c>
      <c r="D63" s="1">
        <v>6</v>
      </c>
      <c r="E63" s="7">
        <v>3</v>
      </c>
      <c r="F63" s="7">
        <v>4</v>
      </c>
      <c r="G63" s="1">
        <v>3</v>
      </c>
      <c r="H63" s="1">
        <v>5</v>
      </c>
      <c r="I63" s="7">
        <v>7</v>
      </c>
      <c r="J63" s="1">
        <v>11</v>
      </c>
      <c r="K63" s="1">
        <v>1</v>
      </c>
      <c r="L63" s="7">
        <v>22</v>
      </c>
      <c r="M63" s="7">
        <v>15</v>
      </c>
      <c r="N63" s="7"/>
    </row>
    <row r="64" spans="1:14" x14ac:dyDescent="0.2">
      <c r="A64" s="1" t="s">
        <v>298</v>
      </c>
      <c r="B64" s="51">
        <v>56</v>
      </c>
      <c r="C64" s="1">
        <v>12</v>
      </c>
      <c r="D64" s="1">
        <v>6</v>
      </c>
      <c r="E64" s="7">
        <v>7</v>
      </c>
      <c r="F64" s="7">
        <v>4</v>
      </c>
      <c r="G64" s="1">
        <v>3</v>
      </c>
      <c r="H64" s="1">
        <v>2</v>
      </c>
      <c r="I64" s="7">
        <v>6</v>
      </c>
      <c r="J64" s="1">
        <v>2</v>
      </c>
      <c r="K64" s="1">
        <v>4</v>
      </c>
      <c r="L64" s="7">
        <v>2</v>
      </c>
      <c r="M64" s="7">
        <v>8</v>
      </c>
      <c r="N64" s="7"/>
    </row>
    <row r="65" spans="1:14" x14ac:dyDescent="0.2">
      <c r="A65" s="8" t="s">
        <v>135</v>
      </c>
      <c r="B65" s="51"/>
      <c r="M65" s="7"/>
      <c r="N65" s="7"/>
    </row>
    <row r="66" spans="1:14" x14ac:dyDescent="0.2">
      <c r="A66" s="1" t="s">
        <v>369</v>
      </c>
      <c r="B66" s="51">
        <v>36</v>
      </c>
      <c r="C66" s="1">
        <v>8</v>
      </c>
      <c r="D66" s="1">
        <v>0</v>
      </c>
      <c r="E66" s="1">
        <v>2</v>
      </c>
      <c r="F66" s="1">
        <v>5</v>
      </c>
      <c r="G66" s="1">
        <v>1</v>
      </c>
      <c r="H66" s="1">
        <v>0</v>
      </c>
      <c r="I66" s="1">
        <v>2</v>
      </c>
      <c r="J66" s="1">
        <v>0</v>
      </c>
      <c r="K66" s="1">
        <v>1</v>
      </c>
      <c r="L66" s="1">
        <v>9</v>
      </c>
      <c r="M66" s="7">
        <v>8</v>
      </c>
      <c r="N66" s="7"/>
    </row>
    <row r="67" spans="1:14" x14ac:dyDescent="0.2">
      <c r="A67" s="1" t="s">
        <v>259</v>
      </c>
      <c r="B67" s="51">
        <v>67</v>
      </c>
      <c r="C67" s="1">
        <v>22</v>
      </c>
      <c r="D67" s="1">
        <v>0</v>
      </c>
      <c r="E67" s="7">
        <v>2</v>
      </c>
      <c r="F67" s="7">
        <v>12</v>
      </c>
      <c r="G67" s="1">
        <v>7</v>
      </c>
      <c r="H67" s="1">
        <v>2</v>
      </c>
      <c r="I67" s="7">
        <v>4</v>
      </c>
      <c r="J67" s="1">
        <v>3</v>
      </c>
      <c r="K67" s="1">
        <v>0</v>
      </c>
      <c r="L67" s="7">
        <v>2</v>
      </c>
      <c r="M67" s="7">
        <v>13</v>
      </c>
      <c r="N67" s="7"/>
    </row>
    <row r="68" spans="1:14" x14ac:dyDescent="0.2">
      <c r="A68" s="1" t="s">
        <v>260</v>
      </c>
      <c r="B68" s="51">
        <v>76</v>
      </c>
      <c r="C68" s="1">
        <v>24</v>
      </c>
      <c r="D68" s="1">
        <v>1</v>
      </c>
      <c r="E68" s="7">
        <v>8</v>
      </c>
      <c r="F68" s="7">
        <v>7</v>
      </c>
      <c r="G68" s="1">
        <v>5</v>
      </c>
      <c r="H68" s="1">
        <v>6</v>
      </c>
      <c r="I68" s="7">
        <v>6</v>
      </c>
      <c r="J68" s="1">
        <v>6</v>
      </c>
      <c r="K68" s="1">
        <v>3</v>
      </c>
      <c r="L68" s="7">
        <v>5</v>
      </c>
      <c r="M68" s="7">
        <v>5</v>
      </c>
      <c r="N68" s="7"/>
    </row>
    <row r="69" spans="1:14" x14ac:dyDescent="0.2">
      <c r="A69" s="1" t="s">
        <v>261</v>
      </c>
      <c r="B69" s="51">
        <v>113</v>
      </c>
      <c r="C69" s="1">
        <v>6</v>
      </c>
      <c r="D69" s="1">
        <v>81</v>
      </c>
      <c r="E69" s="1">
        <v>8</v>
      </c>
      <c r="F69" s="1">
        <v>1</v>
      </c>
      <c r="G69" s="1">
        <v>1</v>
      </c>
      <c r="H69" s="1">
        <v>3</v>
      </c>
      <c r="I69" s="1">
        <v>0</v>
      </c>
      <c r="J69" s="1">
        <v>5</v>
      </c>
      <c r="K69" s="1">
        <v>2</v>
      </c>
      <c r="L69" s="1">
        <v>1</v>
      </c>
      <c r="M69" s="7">
        <v>5</v>
      </c>
      <c r="N69" s="7"/>
    </row>
    <row r="70" spans="1:14" x14ac:dyDescent="0.2">
      <c r="A70" s="1" t="s">
        <v>262</v>
      </c>
      <c r="B70" s="51">
        <v>26</v>
      </c>
      <c r="C70" s="1">
        <v>8</v>
      </c>
      <c r="D70" s="1">
        <v>2</v>
      </c>
      <c r="E70" s="1">
        <v>4</v>
      </c>
      <c r="F70" s="1">
        <v>2</v>
      </c>
      <c r="G70" s="1">
        <v>2</v>
      </c>
      <c r="H70" s="1">
        <v>0</v>
      </c>
      <c r="I70" s="1">
        <v>0</v>
      </c>
      <c r="J70" s="1">
        <v>1</v>
      </c>
      <c r="K70" s="1">
        <v>1</v>
      </c>
      <c r="L70" s="1">
        <v>0</v>
      </c>
      <c r="M70" s="7">
        <v>6</v>
      </c>
      <c r="N70" s="7"/>
    </row>
    <row r="71" spans="1:14" x14ac:dyDescent="0.2">
      <c r="A71" s="1" t="s">
        <v>263</v>
      </c>
      <c r="B71" s="51">
        <v>31</v>
      </c>
      <c r="C71" s="1">
        <v>2</v>
      </c>
      <c r="D71" s="1">
        <v>16</v>
      </c>
      <c r="E71" s="7">
        <v>0</v>
      </c>
      <c r="F71" s="7">
        <v>1</v>
      </c>
      <c r="G71" s="1">
        <v>2</v>
      </c>
      <c r="H71" s="1">
        <v>1</v>
      </c>
      <c r="I71" s="7">
        <v>2</v>
      </c>
      <c r="J71" s="1">
        <v>2</v>
      </c>
      <c r="K71" s="1">
        <v>3</v>
      </c>
      <c r="L71" s="7">
        <v>1</v>
      </c>
      <c r="M71" s="7">
        <v>1</v>
      </c>
      <c r="N71" s="7"/>
    </row>
    <row r="72" spans="1:14" x14ac:dyDescent="0.2">
      <c r="A72" s="8" t="s">
        <v>136</v>
      </c>
      <c r="B72" s="51"/>
      <c r="M72" s="7"/>
      <c r="N72" s="7"/>
    </row>
    <row r="73" spans="1:14" x14ac:dyDescent="0.2">
      <c r="A73" s="1" t="s">
        <v>264</v>
      </c>
      <c r="B73" s="51">
        <v>87</v>
      </c>
      <c r="C73" s="1">
        <v>18</v>
      </c>
      <c r="D73" s="1">
        <v>2</v>
      </c>
      <c r="E73" s="7">
        <v>11</v>
      </c>
      <c r="F73" s="7">
        <v>5</v>
      </c>
      <c r="G73" s="1">
        <v>7</v>
      </c>
      <c r="H73" s="1">
        <v>7</v>
      </c>
      <c r="I73" s="7">
        <v>5</v>
      </c>
      <c r="J73" s="1">
        <v>13</v>
      </c>
      <c r="K73" s="1">
        <v>7</v>
      </c>
      <c r="L73" s="7">
        <v>3</v>
      </c>
      <c r="M73" s="7">
        <v>9</v>
      </c>
      <c r="N73" s="7"/>
    </row>
    <row r="74" spans="1:14" x14ac:dyDescent="0.2">
      <c r="A74" s="1" t="s">
        <v>265</v>
      </c>
      <c r="B74" s="51">
        <v>32</v>
      </c>
      <c r="C74" s="1">
        <v>6</v>
      </c>
      <c r="D74" s="1">
        <v>2</v>
      </c>
      <c r="E74" s="7">
        <v>5</v>
      </c>
      <c r="F74" s="7">
        <v>1</v>
      </c>
      <c r="G74" s="1">
        <v>4</v>
      </c>
      <c r="H74" s="1">
        <v>1</v>
      </c>
      <c r="I74" s="7">
        <v>0</v>
      </c>
      <c r="J74" s="1">
        <v>4</v>
      </c>
      <c r="K74" s="1">
        <v>2</v>
      </c>
      <c r="L74" s="7">
        <v>1</v>
      </c>
      <c r="M74" s="7">
        <v>6</v>
      </c>
      <c r="N74" s="7"/>
    </row>
    <row r="75" spans="1:14" ht="12.6" customHeight="1" x14ac:dyDescent="0.2">
      <c r="A75" s="1" t="s">
        <v>266</v>
      </c>
      <c r="B75" s="51">
        <v>34</v>
      </c>
      <c r="C75" s="1">
        <v>10</v>
      </c>
      <c r="D75" s="1">
        <v>0</v>
      </c>
      <c r="E75" s="7">
        <v>8</v>
      </c>
      <c r="F75" s="7">
        <v>1</v>
      </c>
      <c r="G75" s="1">
        <v>1</v>
      </c>
      <c r="H75" s="1">
        <v>3</v>
      </c>
      <c r="I75" s="7">
        <v>3</v>
      </c>
      <c r="J75" s="1">
        <v>3</v>
      </c>
      <c r="K75" s="1">
        <v>2</v>
      </c>
      <c r="L75" s="7">
        <v>0</v>
      </c>
      <c r="M75" s="7">
        <v>3</v>
      </c>
      <c r="N75" s="7"/>
    </row>
    <row r="76" spans="1:14" ht="12.6" customHeight="1" x14ac:dyDescent="0.2">
      <c r="A76" s="1" t="s">
        <v>267</v>
      </c>
      <c r="B76" s="51">
        <v>25</v>
      </c>
      <c r="C76" s="1">
        <v>8</v>
      </c>
      <c r="D76" s="1">
        <v>5</v>
      </c>
      <c r="E76" s="7">
        <v>0</v>
      </c>
      <c r="F76" s="7">
        <v>6</v>
      </c>
      <c r="G76" s="1">
        <v>0</v>
      </c>
      <c r="H76" s="1">
        <v>2</v>
      </c>
      <c r="I76" s="7">
        <v>0</v>
      </c>
      <c r="J76" s="1">
        <v>1</v>
      </c>
      <c r="K76" s="1">
        <v>0</v>
      </c>
      <c r="L76" s="7">
        <v>0</v>
      </c>
      <c r="M76" s="7">
        <v>3</v>
      </c>
      <c r="N76" s="7"/>
    </row>
    <row r="77" spans="1:14" x14ac:dyDescent="0.2">
      <c r="A77" s="1" t="s">
        <v>268</v>
      </c>
      <c r="B77" s="51">
        <v>46</v>
      </c>
      <c r="C77" s="1">
        <v>10</v>
      </c>
      <c r="D77" s="1">
        <v>10</v>
      </c>
      <c r="E77" s="7">
        <v>7</v>
      </c>
      <c r="F77" s="7">
        <v>4</v>
      </c>
      <c r="G77" s="1">
        <v>1</v>
      </c>
      <c r="H77" s="1">
        <v>2</v>
      </c>
      <c r="I77" s="7">
        <v>1</v>
      </c>
      <c r="J77" s="1">
        <v>3</v>
      </c>
      <c r="K77" s="1">
        <v>0</v>
      </c>
      <c r="L77" s="7">
        <v>2</v>
      </c>
      <c r="M77" s="7">
        <v>6</v>
      </c>
      <c r="N77" s="7"/>
    </row>
    <row r="78" spans="1:14" x14ac:dyDescent="0.2">
      <c r="A78" s="8" t="s">
        <v>137</v>
      </c>
      <c r="B78" s="51"/>
      <c r="M78" s="7"/>
      <c r="N78" s="7"/>
    </row>
    <row r="79" spans="1:14" x14ac:dyDescent="0.2">
      <c r="A79" s="1" t="s">
        <v>338</v>
      </c>
      <c r="B79" s="51">
        <v>11</v>
      </c>
      <c r="C79" s="1">
        <v>4</v>
      </c>
      <c r="D79" s="1">
        <v>1</v>
      </c>
      <c r="E79" s="7">
        <v>0</v>
      </c>
      <c r="F79" s="7">
        <v>0</v>
      </c>
      <c r="G79" s="1">
        <v>1</v>
      </c>
      <c r="H79" s="1">
        <v>2</v>
      </c>
      <c r="I79" s="7">
        <v>1</v>
      </c>
      <c r="J79" s="1">
        <v>0</v>
      </c>
      <c r="K79" s="1">
        <v>1</v>
      </c>
      <c r="L79" s="7">
        <v>1</v>
      </c>
      <c r="M79" s="7">
        <v>0</v>
      </c>
      <c r="N79" s="7"/>
    </row>
    <row r="80" spans="1:14" x14ac:dyDescent="0.2">
      <c r="A80" s="1" t="s">
        <v>269</v>
      </c>
      <c r="B80" s="51">
        <v>39</v>
      </c>
      <c r="C80" s="1">
        <v>4</v>
      </c>
      <c r="D80" s="1">
        <v>8</v>
      </c>
      <c r="E80" s="7">
        <v>8</v>
      </c>
      <c r="F80" s="7">
        <v>2</v>
      </c>
      <c r="G80" s="1">
        <v>1</v>
      </c>
      <c r="H80" s="1">
        <v>4</v>
      </c>
      <c r="I80" s="7">
        <v>1</v>
      </c>
      <c r="J80" s="1">
        <v>2</v>
      </c>
      <c r="K80" s="1">
        <v>1</v>
      </c>
      <c r="L80" s="7">
        <v>1</v>
      </c>
      <c r="M80" s="7">
        <v>7</v>
      </c>
      <c r="N80" s="7"/>
    </row>
    <row r="81" spans="1:14" x14ac:dyDescent="0.2">
      <c r="A81" s="1" t="s">
        <v>339</v>
      </c>
      <c r="B81" s="51">
        <v>32</v>
      </c>
      <c r="C81" s="1">
        <v>9</v>
      </c>
      <c r="D81" s="1">
        <v>1</v>
      </c>
      <c r="E81" s="7">
        <v>4</v>
      </c>
      <c r="F81" s="7">
        <v>2</v>
      </c>
      <c r="G81" s="1">
        <v>0</v>
      </c>
      <c r="H81" s="1">
        <v>3</v>
      </c>
      <c r="I81" s="7">
        <v>3</v>
      </c>
      <c r="J81" s="1">
        <v>3</v>
      </c>
      <c r="K81" s="1">
        <v>0</v>
      </c>
      <c r="L81" s="7">
        <v>1</v>
      </c>
      <c r="M81" s="7">
        <v>6</v>
      </c>
      <c r="N81" s="7"/>
    </row>
    <row r="82" spans="1:14" x14ac:dyDescent="0.2">
      <c r="A82" s="1" t="s">
        <v>330</v>
      </c>
      <c r="B82" s="51">
        <v>22</v>
      </c>
      <c r="C82" s="1">
        <v>13</v>
      </c>
      <c r="D82" s="1">
        <v>0</v>
      </c>
      <c r="E82" s="7">
        <v>0</v>
      </c>
      <c r="F82" s="7">
        <v>1</v>
      </c>
      <c r="G82" s="1">
        <v>0</v>
      </c>
      <c r="H82" s="1">
        <v>2</v>
      </c>
      <c r="I82" s="7">
        <v>0</v>
      </c>
      <c r="J82" s="1">
        <v>0</v>
      </c>
      <c r="K82" s="1">
        <v>1</v>
      </c>
      <c r="L82" s="7">
        <v>0</v>
      </c>
      <c r="M82" s="7">
        <v>5</v>
      </c>
      <c r="N82" s="7"/>
    </row>
    <row r="83" spans="1:14" x14ac:dyDescent="0.2">
      <c r="A83" s="1" t="s">
        <v>271</v>
      </c>
      <c r="B83" s="51">
        <v>38</v>
      </c>
      <c r="C83" s="1">
        <v>23</v>
      </c>
      <c r="D83" s="1">
        <v>2</v>
      </c>
      <c r="E83" s="7">
        <v>0</v>
      </c>
      <c r="F83" s="7">
        <v>4</v>
      </c>
      <c r="G83" s="1">
        <v>2</v>
      </c>
      <c r="H83" s="1">
        <v>1</v>
      </c>
      <c r="I83" s="7">
        <v>0</v>
      </c>
      <c r="J83" s="1">
        <v>0</v>
      </c>
      <c r="K83" s="1">
        <v>2</v>
      </c>
      <c r="L83" s="7">
        <v>0</v>
      </c>
      <c r="M83" s="7">
        <v>4</v>
      </c>
      <c r="N83" s="7"/>
    </row>
    <row r="84" spans="1:14" x14ac:dyDescent="0.2">
      <c r="A84" s="8" t="s">
        <v>138</v>
      </c>
      <c r="B84" s="51"/>
      <c r="M84" s="7"/>
      <c r="N84" s="7"/>
    </row>
    <row r="85" spans="1:14" x14ac:dyDescent="0.2">
      <c r="A85" s="1" t="s">
        <v>272</v>
      </c>
      <c r="B85" s="51">
        <v>126</v>
      </c>
      <c r="C85" s="1">
        <v>48</v>
      </c>
      <c r="D85" s="1">
        <v>10</v>
      </c>
      <c r="E85" s="7">
        <v>5</v>
      </c>
      <c r="F85" s="7">
        <v>16</v>
      </c>
      <c r="G85" s="1">
        <v>2</v>
      </c>
      <c r="H85" s="1">
        <v>9</v>
      </c>
      <c r="I85" s="7">
        <v>6</v>
      </c>
      <c r="J85" s="1">
        <v>9</v>
      </c>
      <c r="K85" s="1">
        <v>10</v>
      </c>
      <c r="L85" s="7">
        <v>0</v>
      </c>
      <c r="M85" s="7">
        <v>11</v>
      </c>
      <c r="N85" s="7"/>
    </row>
    <row r="86" spans="1:14" x14ac:dyDescent="0.2">
      <c r="A86" s="1" t="s">
        <v>273</v>
      </c>
      <c r="B86" s="51">
        <v>13</v>
      </c>
      <c r="C86" s="1">
        <v>5</v>
      </c>
      <c r="D86" s="1">
        <v>0</v>
      </c>
      <c r="E86" s="7">
        <v>1</v>
      </c>
      <c r="F86" s="7">
        <v>0</v>
      </c>
      <c r="G86" s="1">
        <v>2</v>
      </c>
      <c r="H86" s="1">
        <v>0</v>
      </c>
      <c r="I86" s="7">
        <v>2</v>
      </c>
      <c r="J86" s="1">
        <v>0</v>
      </c>
      <c r="K86" s="1">
        <v>1</v>
      </c>
      <c r="L86" s="7">
        <v>0</v>
      </c>
      <c r="M86" s="7">
        <v>2</v>
      </c>
      <c r="N86" s="7"/>
    </row>
    <row r="87" spans="1:14" x14ac:dyDescent="0.2">
      <c r="A87" s="8" t="s">
        <v>139</v>
      </c>
      <c r="B87" s="51"/>
      <c r="M87" s="7"/>
      <c r="N87" s="7"/>
    </row>
    <row r="88" spans="1:14" x14ac:dyDescent="0.2">
      <c r="A88" s="1" t="s">
        <v>274</v>
      </c>
      <c r="B88" s="51">
        <v>37</v>
      </c>
      <c r="C88" s="1">
        <v>13</v>
      </c>
      <c r="D88" s="1">
        <v>1</v>
      </c>
      <c r="E88" s="7">
        <v>4</v>
      </c>
      <c r="F88" s="7">
        <v>5</v>
      </c>
      <c r="G88" s="1">
        <v>3</v>
      </c>
      <c r="H88" s="1">
        <v>3</v>
      </c>
      <c r="I88" s="7">
        <v>5</v>
      </c>
      <c r="J88" s="1">
        <v>0</v>
      </c>
      <c r="K88" s="1">
        <v>0</v>
      </c>
      <c r="L88" s="7">
        <v>0</v>
      </c>
      <c r="M88" s="7">
        <v>3</v>
      </c>
      <c r="N88" s="7"/>
    </row>
    <row r="89" spans="1:14" x14ac:dyDescent="0.2">
      <c r="A89" s="1" t="s">
        <v>275</v>
      </c>
      <c r="B89" s="51">
        <v>84</v>
      </c>
      <c r="C89" s="1">
        <v>16</v>
      </c>
      <c r="D89" s="1">
        <v>11</v>
      </c>
      <c r="E89" s="7">
        <v>11</v>
      </c>
      <c r="F89" s="7">
        <v>2</v>
      </c>
      <c r="G89" s="1">
        <v>9</v>
      </c>
      <c r="H89" s="1">
        <v>6</v>
      </c>
      <c r="I89" s="7">
        <v>8</v>
      </c>
      <c r="J89" s="1">
        <v>6</v>
      </c>
      <c r="K89" s="1">
        <v>8</v>
      </c>
      <c r="L89" s="7">
        <v>2</v>
      </c>
      <c r="M89" s="7">
        <v>5</v>
      </c>
      <c r="N89" s="7"/>
    </row>
    <row r="90" spans="1:14" x14ac:dyDescent="0.2">
      <c r="A90" s="1" t="s">
        <v>276</v>
      </c>
      <c r="B90" s="51">
        <v>40</v>
      </c>
      <c r="C90" s="1">
        <v>15</v>
      </c>
      <c r="D90" s="1">
        <v>1</v>
      </c>
      <c r="E90" s="7">
        <v>4</v>
      </c>
      <c r="F90" s="7">
        <v>2</v>
      </c>
      <c r="G90" s="1">
        <v>1</v>
      </c>
      <c r="H90" s="1">
        <v>2</v>
      </c>
      <c r="I90" s="7">
        <v>1</v>
      </c>
      <c r="J90" s="1">
        <v>7</v>
      </c>
      <c r="K90" s="1">
        <v>2</v>
      </c>
      <c r="L90" s="7">
        <v>0</v>
      </c>
      <c r="M90" s="7">
        <v>5</v>
      </c>
      <c r="N90" s="7"/>
    </row>
    <row r="91" spans="1:14" x14ac:dyDescent="0.2">
      <c r="A91" s="8" t="s">
        <v>140</v>
      </c>
      <c r="B91" s="51"/>
      <c r="M91" s="7"/>
      <c r="N91" s="7"/>
    </row>
    <row r="92" spans="1:14" x14ac:dyDescent="0.2">
      <c r="A92" s="1" t="s">
        <v>277</v>
      </c>
      <c r="B92" s="51">
        <v>142</v>
      </c>
      <c r="C92" s="1">
        <v>44</v>
      </c>
      <c r="D92" s="1">
        <v>2</v>
      </c>
      <c r="E92" s="7">
        <v>21</v>
      </c>
      <c r="F92" s="7">
        <v>5</v>
      </c>
      <c r="G92" s="1">
        <v>13</v>
      </c>
      <c r="H92" s="1">
        <v>20</v>
      </c>
      <c r="I92" s="7">
        <v>10</v>
      </c>
      <c r="J92" s="1">
        <v>5</v>
      </c>
      <c r="K92" s="1">
        <v>3</v>
      </c>
      <c r="L92" s="7">
        <v>0</v>
      </c>
      <c r="M92" s="7">
        <v>19</v>
      </c>
      <c r="N92" s="7"/>
    </row>
    <row r="93" spans="1:14" x14ac:dyDescent="0.2">
      <c r="A93" s="1" t="s">
        <v>278</v>
      </c>
      <c r="B93" s="51">
        <v>28</v>
      </c>
      <c r="C93" s="1">
        <v>5</v>
      </c>
      <c r="D93" s="1">
        <v>0</v>
      </c>
      <c r="E93" s="7">
        <v>1</v>
      </c>
      <c r="F93" s="7">
        <v>1</v>
      </c>
      <c r="G93" s="1">
        <v>4</v>
      </c>
      <c r="H93" s="1">
        <v>1</v>
      </c>
      <c r="I93" s="7">
        <v>14</v>
      </c>
      <c r="J93" s="1">
        <v>1</v>
      </c>
      <c r="K93" s="1">
        <v>0</v>
      </c>
      <c r="L93" s="7">
        <v>0</v>
      </c>
      <c r="M93" s="7">
        <v>1</v>
      </c>
      <c r="N93" s="7"/>
    </row>
    <row r="94" spans="1:14" x14ac:dyDescent="0.2">
      <c r="A94" s="8" t="s">
        <v>141</v>
      </c>
      <c r="B94" s="51"/>
      <c r="M94" s="7"/>
      <c r="N94" s="7"/>
    </row>
    <row r="95" spans="1:14" x14ac:dyDescent="0.2">
      <c r="A95" s="1" t="s">
        <v>279</v>
      </c>
      <c r="B95" s="51">
        <v>8</v>
      </c>
      <c r="C95" s="1">
        <v>5</v>
      </c>
      <c r="D95" s="1">
        <v>0</v>
      </c>
      <c r="E95" s="7">
        <v>0</v>
      </c>
      <c r="F95" s="7">
        <v>3</v>
      </c>
      <c r="G95" s="1">
        <v>0</v>
      </c>
      <c r="H95" s="1">
        <v>0</v>
      </c>
      <c r="I95" s="7">
        <v>0</v>
      </c>
      <c r="J95" s="1">
        <v>0</v>
      </c>
      <c r="K95" s="1">
        <v>0</v>
      </c>
      <c r="L95" s="7">
        <v>0</v>
      </c>
      <c r="M95" s="7">
        <v>0</v>
      </c>
      <c r="N95" s="7"/>
    </row>
    <row r="96" spans="1:14" x14ac:dyDescent="0.2">
      <c r="A96" s="1" t="s">
        <v>280</v>
      </c>
      <c r="B96" s="51">
        <v>7</v>
      </c>
      <c r="C96" s="1">
        <v>0</v>
      </c>
      <c r="D96" s="1">
        <v>0</v>
      </c>
      <c r="E96" s="7">
        <v>1</v>
      </c>
      <c r="F96" s="7">
        <v>0</v>
      </c>
      <c r="G96" s="1">
        <v>1</v>
      </c>
      <c r="H96" s="1">
        <v>2</v>
      </c>
      <c r="I96" s="7">
        <v>1</v>
      </c>
      <c r="J96" s="1">
        <v>0</v>
      </c>
      <c r="K96" s="1">
        <v>0</v>
      </c>
      <c r="L96" s="7">
        <v>0</v>
      </c>
      <c r="M96" s="7">
        <v>2</v>
      </c>
      <c r="N96" s="7"/>
    </row>
    <row r="97" spans="1:14" x14ac:dyDescent="0.2">
      <c r="A97" s="1" t="s">
        <v>281</v>
      </c>
      <c r="B97" s="51">
        <v>8</v>
      </c>
      <c r="C97" s="1">
        <v>2</v>
      </c>
      <c r="D97" s="1">
        <v>3</v>
      </c>
      <c r="E97" s="7">
        <v>1</v>
      </c>
      <c r="F97" s="7">
        <v>0</v>
      </c>
      <c r="G97" s="1">
        <v>0</v>
      </c>
      <c r="H97" s="1">
        <v>0</v>
      </c>
      <c r="I97" s="7">
        <v>0</v>
      </c>
      <c r="J97" s="1">
        <v>1</v>
      </c>
      <c r="K97" s="1">
        <v>0</v>
      </c>
      <c r="L97" s="7">
        <v>1</v>
      </c>
      <c r="M97" s="7">
        <v>0</v>
      </c>
      <c r="N97" s="7"/>
    </row>
    <row r="98" spans="1:14" x14ac:dyDescent="0.2">
      <c r="A98" s="1" t="s">
        <v>282</v>
      </c>
      <c r="B98" s="51">
        <v>3</v>
      </c>
      <c r="C98" s="1">
        <v>0</v>
      </c>
      <c r="D98" s="1">
        <v>0</v>
      </c>
      <c r="E98" s="7">
        <v>0</v>
      </c>
      <c r="F98" s="7">
        <v>0</v>
      </c>
      <c r="G98" s="1">
        <v>0</v>
      </c>
      <c r="H98" s="1">
        <v>1</v>
      </c>
      <c r="I98" s="7">
        <v>1</v>
      </c>
      <c r="J98" s="1">
        <v>0</v>
      </c>
      <c r="K98" s="1">
        <v>0</v>
      </c>
      <c r="L98" s="7">
        <v>0</v>
      </c>
      <c r="M98" s="7">
        <v>1</v>
      </c>
      <c r="N98" s="7"/>
    </row>
    <row r="99" spans="1:14" x14ac:dyDescent="0.2">
      <c r="A99" s="1" t="s">
        <v>283</v>
      </c>
      <c r="B99" s="51">
        <v>1</v>
      </c>
      <c r="C99" s="1">
        <v>0</v>
      </c>
      <c r="D99" s="1">
        <v>0</v>
      </c>
      <c r="E99" s="7">
        <v>0</v>
      </c>
      <c r="F99" s="7">
        <v>0</v>
      </c>
      <c r="G99" s="1">
        <v>0</v>
      </c>
      <c r="H99" s="1">
        <v>1</v>
      </c>
      <c r="I99" s="7">
        <v>0</v>
      </c>
      <c r="J99" s="1">
        <v>0</v>
      </c>
      <c r="K99" s="1">
        <v>0</v>
      </c>
      <c r="L99" s="7">
        <v>0</v>
      </c>
      <c r="M99" s="7">
        <v>0</v>
      </c>
      <c r="N99" s="7"/>
    </row>
    <row r="100" spans="1:14" x14ac:dyDescent="0.2">
      <c r="A100" s="1" t="s">
        <v>284</v>
      </c>
      <c r="B100" s="51">
        <v>5</v>
      </c>
      <c r="C100" s="1">
        <v>1</v>
      </c>
      <c r="D100" s="1">
        <v>0</v>
      </c>
      <c r="E100" s="7">
        <v>0</v>
      </c>
      <c r="F100" s="7">
        <v>0</v>
      </c>
      <c r="G100" s="1">
        <v>0</v>
      </c>
      <c r="H100" s="1">
        <v>0</v>
      </c>
      <c r="I100" s="7">
        <v>3</v>
      </c>
      <c r="J100" s="1">
        <v>0</v>
      </c>
      <c r="K100" s="1">
        <v>0</v>
      </c>
      <c r="L100" s="7">
        <v>1</v>
      </c>
      <c r="M100" s="7">
        <v>0</v>
      </c>
      <c r="N100" s="7"/>
    </row>
    <row r="101" spans="1:14" x14ac:dyDescent="0.2">
      <c r="A101" s="1" t="s">
        <v>285</v>
      </c>
      <c r="B101" s="51">
        <v>3</v>
      </c>
      <c r="C101" s="1">
        <v>0</v>
      </c>
      <c r="D101" s="1">
        <v>1</v>
      </c>
      <c r="E101" s="7">
        <v>0</v>
      </c>
      <c r="F101" s="7">
        <v>0</v>
      </c>
      <c r="G101" s="1">
        <v>0</v>
      </c>
      <c r="H101" s="1">
        <v>0</v>
      </c>
      <c r="I101" s="7">
        <v>0</v>
      </c>
      <c r="J101" s="1">
        <v>2</v>
      </c>
      <c r="K101" s="1">
        <v>0</v>
      </c>
      <c r="L101" s="7">
        <v>0</v>
      </c>
      <c r="M101" s="7">
        <v>0</v>
      </c>
      <c r="N101" s="7"/>
    </row>
    <row r="102" spans="1:14" x14ac:dyDescent="0.2">
      <c r="A102" s="8" t="s">
        <v>142</v>
      </c>
      <c r="B102" s="51"/>
      <c r="M102" s="7"/>
      <c r="N102" s="7"/>
    </row>
    <row r="103" spans="1:14" x14ac:dyDescent="0.2">
      <c r="A103" s="1" t="s">
        <v>286</v>
      </c>
      <c r="B103" s="51">
        <v>45</v>
      </c>
      <c r="C103" s="1">
        <v>6</v>
      </c>
      <c r="D103" s="1">
        <v>5</v>
      </c>
      <c r="E103" s="7">
        <v>4</v>
      </c>
      <c r="F103" s="7">
        <v>5</v>
      </c>
      <c r="G103" s="1">
        <v>5</v>
      </c>
      <c r="H103" s="1">
        <v>4</v>
      </c>
      <c r="I103" s="7">
        <v>8</v>
      </c>
      <c r="J103" s="1">
        <v>0</v>
      </c>
      <c r="K103" s="1">
        <v>0</v>
      </c>
      <c r="L103" s="7">
        <v>0</v>
      </c>
      <c r="M103" s="7">
        <v>8</v>
      </c>
      <c r="N103" s="7"/>
    </row>
    <row r="104" spans="1:14" x14ac:dyDescent="0.2">
      <c r="A104" s="1" t="s">
        <v>287</v>
      </c>
      <c r="B104" s="51">
        <v>15</v>
      </c>
      <c r="C104" s="1">
        <v>4</v>
      </c>
      <c r="D104" s="1">
        <v>3</v>
      </c>
      <c r="E104" s="1">
        <v>1</v>
      </c>
      <c r="F104" s="1">
        <v>1</v>
      </c>
      <c r="G104" s="1">
        <v>2</v>
      </c>
      <c r="H104" s="1">
        <v>1</v>
      </c>
      <c r="I104" s="1">
        <v>1</v>
      </c>
      <c r="J104" s="1">
        <v>0</v>
      </c>
      <c r="K104" s="1">
        <v>0</v>
      </c>
      <c r="L104" s="1">
        <v>0</v>
      </c>
      <c r="M104" s="7">
        <v>2</v>
      </c>
      <c r="N104" s="7"/>
    </row>
    <row r="105" spans="1:14" x14ac:dyDescent="0.2">
      <c r="A105" s="8" t="s">
        <v>143</v>
      </c>
      <c r="B105" s="51"/>
      <c r="E105" s="7"/>
      <c r="F105" s="7"/>
      <c r="I105" s="7"/>
      <c r="L105" s="7"/>
      <c r="M105" s="7"/>
      <c r="N105" s="7"/>
    </row>
    <row r="106" spans="1:14" x14ac:dyDescent="0.2">
      <c r="A106" s="1" t="s">
        <v>288</v>
      </c>
      <c r="B106" s="51">
        <v>33</v>
      </c>
      <c r="C106" s="1">
        <v>2</v>
      </c>
      <c r="D106" s="1">
        <v>4</v>
      </c>
      <c r="E106" s="7">
        <v>0</v>
      </c>
      <c r="F106" s="7">
        <v>2</v>
      </c>
      <c r="G106" s="1">
        <v>1</v>
      </c>
      <c r="H106" s="1">
        <v>5</v>
      </c>
      <c r="I106" s="7">
        <v>3</v>
      </c>
      <c r="J106" s="1">
        <v>0</v>
      </c>
      <c r="K106" s="1">
        <v>0</v>
      </c>
      <c r="L106" s="7">
        <v>1</v>
      </c>
      <c r="M106" s="7">
        <v>15</v>
      </c>
      <c r="N106" s="7"/>
    </row>
    <row r="107" spans="1:14" x14ac:dyDescent="0.2">
      <c r="A107" s="1" t="s">
        <v>331</v>
      </c>
      <c r="B107" s="51">
        <v>26</v>
      </c>
      <c r="C107" s="1">
        <v>3</v>
      </c>
      <c r="D107" s="1">
        <v>1</v>
      </c>
      <c r="E107" s="7">
        <v>2</v>
      </c>
      <c r="F107" s="7">
        <v>0</v>
      </c>
      <c r="G107" s="1">
        <v>2</v>
      </c>
      <c r="H107" s="1">
        <v>4</v>
      </c>
      <c r="I107" s="7">
        <v>4</v>
      </c>
      <c r="J107" s="1">
        <v>6</v>
      </c>
      <c r="K107" s="1">
        <v>0</v>
      </c>
      <c r="L107" s="7">
        <v>2</v>
      </c>
      <c r="M107" s="7">
        <v>2</v>
      </c>
      <c r="N107" s="7"/>
    </row>
    <row r="108" spans="1:14" x14ac:dyDescent="0.2">
      <c r="A108" s="1" t="s">
        <v>289</v>
      </c>
      <c r="B108" s="51">
        <v>11</v>
      </c>
      <c r="C108" s="1">
        <v>1</v>
      </c>
      <c r="D108" s="1">
        <v>0</v>
      </c>
      <c r="E108" s="7">
        <v>1</v>
      </c>
      <c r="F108" s="7">
        <v>1</v>
      </c>
      <c r="G108" s="1">
        <v>0</v>
      </c>
      <c r="H108" s="1">
        <v>2</v>
      </c>
      <c r="I108" s="7">
        <v>1</v>
      </c>
      <c r="J108" s="1">
        <v>1</v>
      </c>
      <c r="K108" s="1">
        <v>0</v>
      </c>
      <c r="L108" s="7">
        <v>3</v>
      </c>
      <c r="M108" s="7">
        <v>1</v>
      </c>
      <c r="N108" s="7"/>
    </row>
    <row r="109" spans="1:14" x14ac:dyDescent="0.2">
      <c r="A109" s="1" t="s">
        <v>290</v>
      </c>
      <c r="B109" s="51">
        <v>10</v>
      </c>
      <c r="C109" s="1">
        <v>1</v>
      </c>
      <c r="D109" s="1">
        <v>2</v>
      </c>
      <c r="E109" s="7">
        <v>0</v>
      </c>
      <c r="F109" s="7">
        <v>1</v>
      </c>
      <c r="G109" s="1">
        <v>3</v>
      </c>
      <c r="H109" s="1">
        <v>0</v>
      </c>
      <c r="I109" s="7">
        <v>3</v>
      </c>
      <c r="J109" s="1">
        <v>0</v>
      </c>
      <c r="K109" s="1">
        <v>0</v>
      </c>
      <c r="L109" s="7">
        <v>0</v>
      </c>
      <c r="M109" s="7">
        <v>0</v>
      </c>
      <c r="N109" s="7"/>
    </row>
    <row r="110" spans="1:14" x14ac:dyDescent="0.2">
      <c r="A110" s="1" t="s">
        <v>291</v>
      </c>
      <c r="B110" s="51">
        <v>5</v>
      </c>
      <c r="C110" s="1">
        <v>0</v>
      </c>
      <c r="D110" s="1">
        <v>0</v>
      </c>
      <c r="E110" s="7">
        <v>0</v>
      </c>
      <c r="F110" s="7">
        <v>0</v>
      </c>
      <c r="G110" s="1">
        <v>0</v>
      </c>
      <c r="H110" s="1">
        <v>0</v>
      </c>
      <c r="I110" s="7">
        <v>1</v>
      </c>
      <c r="J110" s="1">
        <v>1</v>
      </c>
      <c r="K110" s="1">
        <v>0</v>
      </c>
      <c r="L110" s="7">
        <v>1</v>
      </c>
      <c r="M110" s="7">
        <v>2</v>
      </c>
      <c r="N110" s="7"/>
    </row>
    <row r="111" spans="1:14" x14ac:dyDescent="0.2">
      <c r="A111" s="1" t="s">
        <v>292</v>
      </c>
      <c r="B111" s="51">
        <v>1</v>
      </c>
      <c r="C111" s="1">
        <v>0</v>
      </c>
      <c r="D111" s="1">
        <v>0</v>
      </c>
      <c r="E111" s="7">
        <v>0</v>
      </c>
      <c r="F111" s="7">
        <v>0</v>
      </c>
      <c r="G111" s="1">
        <v>0</v>
      </c>
      <c r="H111" s="1">
        <v>0</v>
      </c>
      <c r="I111" s="7">
        <v>0</v>
      </c>
      <c r="J111" s="1">
        <v>1</v>
      </c>
      <c r="K111" s="1">
        <v>0</v>
      </c>
      <c r="L111" s="7">
        <v>0</v>
      </c>
      <c r="M111" s="7">
        <v>0</v>
      </c>
      <c r="N111" s="7"/>
    </row>
    <row r="112" spans="1:14" x14ac:dyDescent="0.2">
      <c r="A112" s="1" t="s">
        <v>293</v>
      </c>
      <c r="B112" s="51">
        <v>20</v>
      </c>
      <c r="C112" s="1">
        <v>4</v>
      </c>
      <c r="D112" s="1">
        <v>0</v>
      </c>
      <c r="E112" s="7">
        <v>2</v>
      </c>
      <c r="F112" s="7">
        <v>0</v>
      </c>
      <c r="G112" s="1">
        <v>1</v>
      </c>
      <c r="H112" s="1">
        <v>5</v>
      </c>
      <c r="I112" s="7">
        <v>2</v>
      </c>
      <c r="J112" s="1">
        <v>4</v>
      </c>
      <c r="K112" s="1">
        <v>0</v>
      </c>
      <c r="L112" s="7">
        <v>0</v>
      </c>
      <c r="M112" s="7">
        <v>2</v>
      </c>
      <c r="N112" s="7"/>
    </row>
    <row r="113" spans="1:14" x14ac:dyDescent="0.2">
      <c r="A113" s="1" t="s">
        <v>294</v>
      </c>
      <c r="B113" s="51">
        <v>11</v>
      </c>
      <c r="C113" s="7">
        <v>3</v>
      </c>
      <c r="D113" s="7">
        <v>0</v>
      </c>
      <c r="E113" s="7">
        <v>1</v>
      </c>
      <c r="F113" s="7">
        <v>1</v>
      </c>
      <c r="G113" s="7">
        <v>0</v>
      </c>
      <c r="H113" s="7">
        <v>1</v>
      </c>
      <c r="I113" s="7">
        <v>4</v>
      </c>
      <c r="J113" s="7">
        <v>0</v>
      </c>
      <c r="K113" s="7">
        <v>0</v>
      </c>
      <c r="L113" s="7">
        <v>0</v>
      </c>
      <c r="M113" s="7">
        <v>1</v>
      </c>
      <c r="N113" s="7"/>
    </row>
    <row r="114" spans="1:14" x14ac:dyDescent="0.2">
      <c r="A114" s="1" t="s">
        <v>144</v>
      </c>
      <c r="B114" s="51">
        <v>354</v>
      </c>
      <c r="C114" s="1">
        <v>62</v>
      </c>
      <c r="D114" s="7">
        <v>37</v>
      </c>
      <c r="E114" s="7">
        <v>16</v>
      </c>
      <c r="F114" s="7">
        <v>32</v>
      </c>
      <c r="G114" s="7">
        <v>21</v>
      </c>
      <c r="H114" s="7">
        <v>38</v>
      </c>
      <c r="I114" s="7">
        <v>30</v>
      </c>
      <c r="J114" s="7">
        <v>10</v>
      </c>
      <c r="K114" s="7">
        <v>1</v>
      </c>
      <c r="L114" s="7">
        <v>42</v>
      </c>
      <c r="M114" s="7">
        <v>65</v>
      </c>
      <c r="N114" s="7"/>
    </row>
    <row r="115" spans="1:14" x14ac:dyDescent="0.2">
      <c r="A115" s="1" t="s">
        <v>332</v>
      </c>
    </row>
    <row r="116" spans="1:14" x14ac:dyDescent="0.2">
      <c r="D116" s="7"/>
      <c r="E116" s="7"/>
      <c r="F116" s="7"/>
      <c r="G116" s="7"/>
      <c r="H116" s="7"/>
      <c r="I116" s="7"/>
      <c r="J116" s="7"/>
      <c r="K116" s="7"/>
      <c r="L116" s="7"/>
      <c r="M116" s="7"/>
    </row>
    <row r="117" spans="1:14" x14ac:dyDescent="0.2">
      <c r="D117" s="7"/>
      <c r="E117" s="7"/>
      <c r="F117" s="7"/>
      <c r="G117" s="7"/>
      <c r="H117" s="7"/>
      <c r="I117" s="7"/>
      <c r="J117" s="7"/>
      <c r="K117" s="7"/>
      <c r="L117" s="7"/>
      <c r="M117" s="7"/>
    </row>
    <row r="118" spans="1:14" x14ac:dyDescent="0.2">
      <c r="D118" s="7"/>
      <c r="E118" s="7"/>
      <c r="F118" s="7"/>
      <c r="G118" s="7"/>
      <c r="H118" s="7"/>
      <c r="I118" s="7"/>
      <c r="J118" s="7"/>
      <c r="K118" s="7"/>
      <c r="L118" s="7"/>
      <c r="M118" s="7"/>
    </row>
    <row r="119" spans="1:14" x14ac:dyDescent="0.2">
      <c r="D119" s="7"/>
      <c r="E119" s="7"/>
      <c r="F119" s="7"/>
      <c r="G119" s="7"/>
      <c r="H119" s="7"/>
      <c r="I119" s="7"/>
      <c r="J119" s="7"/>
      <c r="K119" s="7"/>
      <c r="L119" s="7"/>
      <c r="M119" s="7"/>
    </row>
    <row r="120" spans="1:14" x14ac:dyDescent="0.2">
      <c r="D120" s="7"/>
      <c r="E120" s="7"/>
      <c r="F120" s="7"/>
      <c r="G120" s="7"/>
      <c r="H120" s="7"/>
      <c r="I120" s="7"/>
      <c r="J120" s="7"/>
      <c r="K120" s="7"/>
      <c r="L120" s="7"/>
      <c r="M120" s="7"/>
    </row>
    <row r="121" spans="1:14" x14ac:dyDescent="0.2">
      <c r="D121" s="7"/>
      <c r="E121" s="7"/>
      <c r="F121" s="7"/>
      <c r="G121" s="7"/>
      <c r="H121" s="7"/>
      <c r="I121" s="7"/>
      <c r="J121" s="7"/>
      <c r="K121" s="7"/>
      <c r="L121" s="7"/>
      <c r="M121" s="7"/>
    </row>
    <row r="122" spans="1:14" x14ac:dyDescent="0.2">
      <c r="D122" s="7"/>
      <c r="E122" s="7"/>
      <c r="F122" s="7"/>
      <c r="G122" s="7"/>
      <c r="H122" s="7"/>
      <c r="I122" s="7"/>
      <c r="J122" s="7"/>
      <c r="K122" s="7"/>
      <c r="L122" s="7"/>
      <c r="M122" s="7"/>
    </row>
    <row r="123" spans="1:14" x14ac:dyDescent="0.2">
      <c r="D123" s="7"/>
      <c r="E123" s="7"/>
      <c r="F123" s="7"/>
      <c r="G123" s="7"/>
      <c r="H123" s="7"/>
      <c r="I123" s="7"/>
      <c r="J123" s="7"/>
      <c r="K123" s="7"/>
      <c r="L123" s="7"/>
      <c r="M123" s="7"/>
    </row>
    <row r="124" spans="1:14" x14ac:dyDescent="0.2">
      <c r="D124" s="7"/>
      <c r="E124" s="7"/>
      <c r="F124" s="7"/>
      <c r="G124" s="7"/>
      <c r="H124" s="7"/>
      <c r="I124" s="7"/>
      <c r="J124" s="7"/>
      <c r="K124" s="7"/>
      <c r="L124" s="7"/>
      <c r="M124" s="7"/>
    </row>
    <row r="125" spans="1:14" x14ac:dyDescent="0.2">
      <c r="D125" s="7"/>
      <c r="E125" s="7"/>
      <c r="F125" s="7"/>
      <c r="G125" s="7"/>
      <c r="H125" s="7"/>
      <c r="I125" s="7"/>
      <c r="J125" s="7"/>
      <c r="K125" s="7"/>
      <c r="L125" s="7"/>
      <c r="M125" s="7"/>
    </row>
    <row r="126" spans="1:14" x14ac:dyDescent="0.2">
      <c r="D126" s="7"/>
      <c r="E126" s="7"/>
      <c r="F126" s="7"/>
      <c r="G126" s="7"/>
      <c r="H126" s="7"/>
      <c r="I126" s="7"/>
      <c r="J126" s="7"/>
      <c r="K126" s="7"/>
      <c r="L126" s="7"/>
      <c r="M126" s="7"/>
    </row>
    <row r="127" spans="1:14" x14ac:dyDescent="0.2">
      <c r="D127" s="7"/>
      <c r="E127" s="7"/>
      <c r="F127" s="7"/>
      <c r="G127" s="7"/>
      <c r="H127" s="7"/>
      <c r="I127" s="7"/>
      <c r="J127" s="7"/>
      <c r="K127" s="7"/>
      <c r="L127" s="7"/>
      <c r="M127" s="7"/>
    </row>
    <row r="128" spans="1:14" x14ac:dyDescent="0.2">
      <c r="D128" s="7"/>
      <c r="E128" s="7"/>
      <c r="F128" s="7"/>
      <c r="G128" s="7"/>
      <c r="H128" s="7"/>
      <c r="I128" s="7"/>
      <c r="J128" s="7"/>
      <c r="K128" s="7"/>
      <c r="L128" s="7"/>
      <c r="M128" s="7"/>
    </row>
    <row r="129" spans="2:14" x14ac:dyDescent="0.2"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2:14" x14ac:dyDescent="0.2">
      <c r="D130" s="7"/>
      <c r="E130" s="7"/>
      <c r="F130" s="7"/>
      <c r="G130" s="7"/>
      <c r="H130" s="7"/>
      <c r="I130" s="7"/>
      <c r="J130" s="7"/>
      <c r="K130" s="7"/>
      <c r="L130" s="7"/>
      <c r="M130" s="7"/>
    </row>
    <row r="131" spans="2:14" x14ac:dyDescent="0.2">
      <c r="D131" s="7"/>
      <c r="E131" s="7"/>
      <c r="F131" s="7"/>
      <c r="G131" s="7"/>
      <c r="H131" s="7"/>
      <c r="I131" s="7"/>
      <c r="J131" s="7"/>
      <c r="K131" s="7"/>
      <c r="L131" s="7"/>
      <c r="M131" s="7"/>
    </row>
    <row r="132" spans="2:14" x14ac:dyDescent="0.2">
      <c r="D132" s="7"/>
      <c r="E132" s="7"/>
      <c r="F132" s="7"/>
      <c r="G132" s="7"/>
      <c r="H132" s="7"/>
      <c r="I132" s="7"/>
      <c r="J132" s="7"/>
      <c r="K132" s="7"/>
      <c r="L132" s="7"/>
      <c r="M132" s="7"/>
    </row>
    <row r="133" spans="2:14" x14ac:dyDescent="0.2">
      <c r="B133" s="7"/>
      <c r="D133" s="7"/>
      <c r="E133" s="7"/>
      <c r="F133" s="7"/>
      <c r="G133" s="7"/>
      <c r="H133" s="7"/>
      <c r="I133" s="7"/>
      <c r="J133" s="7"/>
      <c r="K133" s="7"/>
      <c r="L133" s="7"/>
      <c r="M133" s="7"/>
    </row>
    <row r="134" spans="2:14" x14ac:dyDescent="0.2">
      <c r="B134" s="7"/>
      <c r="D134" s="7"/>
      <c r="E134" s="7"/>
      <c r="F134" s="7"/>
      <c r="G134" s="7"/>
      <c r="H134" s="7"/>
      <c r="I134" s="7"/>
      <c r="J134" s="7"/>
      <c r="K134" s="7"/>
      <c r="L134" s="7"/>
      <c r="M134" s="7"/>
    </row>
    <row r="135" spans="2:14" x14ac:dyDescent="0.2">
      <c r="B135" s="7"/>
      <c r="D135" s="7"/>
      <c r="E135" s="7"/>
      <c r="F135" s="7"/>
      <c r="G135" s="7"/>
      <c r="H135" s="7"/>
      <c r="I135" s="7"/>
      <c r="J135" s="7"/>
      <c r="K135" s="7"/>
      <c r="L135" s="7"/>
      <c r="M135" s="7"/>
    </row>
    <row r="136" spans="2:14" x14ac:dyDescent="0.2">
      <c r="B136" s="7"/>
      <c r="D136" s="7"/>
      <c r="E136" s="7"/>
      <c r="F136" s="7"/>
      <c r="G136" s="7"/>
      <c r="H136" s="7"/>
      <c r="I136" s="7"/>
      <c r="J136" s="7"/>
      <c r="K136" s="7"/>
      <c r="L136" s="7"/>
      <c r="M136" s="7"/>
    </row>
    <row r="137" spans="2:14" x14ac:dyDescent="0.2">
      <c r="B137" s="7"/>
      <c r="K137" s="7"/>
      <c r="L137" s="7"/>
      <c r="M137" s="7"/>
      <c r="N137" s="7"/>
    </row>
    <row r="138" spans="2:14" x14ac:dyDescent="0.2">
      <c r="B138" s="7"/>
      <c r="K138" s="7"/>
      <c r="L138" s="7"/>
      <c r="M138" s="7"/>
      <c r="N138" s="7"/>
    </row>
    <row r="139" spans="2:14" x14ac:dyDescent="0.2">
      <c r="B139" s="7"/>
      <c r="K139" s="7"/>
      <c r="L139" s="7"/>
      <c r="M139" s="7"/>
      <c r="N139" s="7"/>
    </row>
    <row r="140" spans="2:14" x14ac:dyDescent="0.2">
      <c r="B140" s="7"/>
      <c r="K140" s="7"/>
      <c r="L140" s="7"/>
      <c r="M140" s="7"/>
      <c r="N140" s="7"/>
    </row>
    <row r="141" spans="2:14" x14ac:dyDescent="0.2">
      <c r="B141" s="7"/>
      <c r="K141" s="7"/>
      <c r="L141" s="7"/>
      <c r="M141" s="7"/>
      <c r="N141" s="7"/>
    </row>
    <row r="142" spans="2:14" x14ac:dyDescent="0.2">
      <c r="B142" s="7"/>
      <c r="K142" s="7"/>
      <c r="L142" s="7"/>
      <c r="M142" s="7"/>
      <c r="N142" s="7"/>
    </row>
    <row r="143" spans="2:14" x14ac:dyDescent="0.2">
      <c r="B143" s="7"/>
      <c r="K143" s="7"/>
      <c r="L143" s="7"/>
      <c r="M143" s="7"/>
      <c r="N143" s="7"/>
    </row>
    <row r="144" spans="2:14" x14ac:dyDescent="0.2">
      <c r="B144" s="7"/>
      <c r="K144" s="7"/>
      <c r="L144" s="7"/>
      <c r="M144" s="7"/>
      <c r="N144" s="7"/>
    </row>
    <row r="145" spans="2:14" x14ac:dyDescent="0.2">
      <c r="B145" s="7"/>
      <c r="K145" s="7"/>
      <c r="L145" s="7"/>
      <c r="M145" s="7"/>
      <c r="N145" s="7"/>
    </row>
    <row r="146" spans="2:14" x14ac:dyDescent="0.2">
      <c r="B146" s="7"/>
      <c r="K146" s="7"/>
      <c r="L146" s="7"/>
      <c r="M146" s="7"/>
      <c r="N146" s="7"/>
    </row>
    <row r="147" spans="2:14" x14ac:dyDescent="0.2">
      <c r="B147" s="7"/>
      <c r="K147" s="7"/>
      <c r="L147" s="7"/>
      <c r="M147" s="7"/>
      <c r="N147" s="7"/>
    </row>
    <row r="148" spans="2:14" x14ac:dyDescent="0.2">
      <c r="B148" s="7"/>
      <c r="K148" s="7"/>
      <c r="L148" s="7"/>
      <c r="M148" s="7"/>
      <c r="N148" s="7"/>
    </row>
    <row r="149" spans="2:14" x14ac:dyDescent="0.2">
      <c r="B149" s="7"/>
      <c r="K149" s="7"/>
      <c r="L149" s="7"/>
      <c r="M149" s="7"/>
      <c r="N149" s="7"/>
    </row>
    <row r="150" spans="2:14" x14ac:dyDescent="0.2">
      <c r="B150" s="7"/>
      <c r="K150" s="7"/>
      <c r="L150" s="7"/>
      <c r="M150" s="7"/>
      <c r="N150" s="7"/>
    </row>
    <row r="151" spans="2:14" x14ac:dyDescent="0.2">
      <c r="B151" s="7"/>
      <c r="K151" s="7"/>
      <c r="L151" s="7"/>
      <c r="M151" s="7"/>
      <c r="N151" s="7"/>
    </row>
    <row r="152" spans="2:14" x14ac:dyDescent="0.2">
      <c r="B152" s="7"/>
      <c r="K152" s="7"/>
      <c r="L152" s="7"/>
      <c r="M152" s="7"/>
      <c r="N152" s="7"/>
    </row>
    <row r="153" spans="2:14" x14ac:dyDescent="0.2">
      <c r="B153" s="7"/>
      <c r="K153" s="7"/>
      <c r="L153" s="7"/>
      <c r="M153" s="7"/>
      <c r="N153" s="7"/>
    </row>
    <row r="154" spans="2:14" x14ac:dyDescent="0.2">
      <c r="B154" s="7"/>
      <c r="K154" s="7"/>
      <c r="L154" s="7"/>
      <c r="M154" s="7"/>
      <c r="N154" s="7"/>
    </row>
    <row r="155" spans="2:14" x14ac:dyDescent="0.2">
      <c r="B155" s="7"/>
      <c r="K155" s="7"/>
      <c r="L155" s="7"/>
      <c r="M155" s="7"/>
      <c r="N155" s="7"/>
    </row>
    <row r="156" spans="2:14" x14ac:dyDescent="0.2">
      <c r="B156" s="7"/>
      <c r="K156" s="7"/>
      <c r="L156" s="7"/>
      <c r="M156" s="7"/>
      <c r="N156" s="7"/>
    </row>
    <row r="157" spans="2:14" x14ac:dyDescent="0.2">
      <c r="B157" s="7"/>
      <c r="K157" s="7"/>
      <c r="L157" s="7"/>
      <c r="M157" s="7"/>
      <c r="N157" s="7"/>
    </row>
    <row r="158" spans="2:14" x14ac:dyDescent="0.2">
      <c r="B158" s="7"/>
      <c r="K158" s="7"/>
      <c r="L158" s="7"/>
      <c r="M158" s="7"/>
      <c r="N158" s="7"/>
    </row>
    <row r="159" spans="2:14" x14ac:dyDescent="0.2">
      <c r="B159" s="7"/>
      <c r="K159" s="7"/>
      <c r="L159" s="7"/>
      <c r="M159" s="7"/>
      <c r="N159" s="7"/>
    </row>
    <row r="160" spans="2:14" x14ac:dyDescent="0.2">
      <c r="B160" s="7"/>
      <c r="K160" s="7"/>
      <c r="L160" s="7"/>
      <c r="M160" s="7"/>
      <c r="N160" s="7"/>
    </row>
    <row r="161" spans="2:14" x14ac:dyDescent="0.2">
      <c r="B161" s="7"/>
      <c r="K161" s="7"/>
      <c r="L161" s="7"/>
      <c r="M161" s="7"/>
      <c r="N161" s="7"/>
    </row>
    <row r="162" spans="2:14" x14ac:dyDescent="0.2">
      <c r="B162" s="7"/>
      <c r="K162" s="7"/>
      <c r="L162" s="7"/>
      <c r="M162" s="7"/>
      <c r="N162" s="7"/>
    </row>
    <row r="163" spans="2:14" x14ac:dyDescent="0.2">
      <c r="B163" s="7"/>
      <c r="K163" s="7"/>
      <c r="L163" s="7"/>
      <c r="M163" s="7"/>
      <c r="N163" s="7"/>
    </row>
    <row r="164" spans="2:14" x14ac:dyDescent="0.2">
      <c r="B164" s="7"/>
      <c r="K164" s="7"/>
      <c r="L164" s="7"/>
      <c r="M164" s="7"/>
      <c r="N164" s="7"/>
    </row>
    <row r="165" spans="2:14" x14ac:dyDescent="0.2">
      <c r="B165" s="7"/>
      <c r="K165" s="7"/>
      <c r="L165" s="7"/>
      <c r="M165" s="7"/>
      <c r="N165" s="7"/>
    </row>
    <row r="166" spans="2:14" x14ac:dyDescent="0.2">
      <c r="B166" s="7"/>
      <c r="K166" s="7"/>
      <c r="L166" s="7"/>
      <c r="M166" s="7"/>
      <c r="N166" s="7"/>
    </row>
    <row r="167" spans="2:14" x14ac:dyDescent="0.2">
      <c r="B167" s="7"/>
      <c r="K167" s="7"/>
      <c r="L167" s="7"/>
      <c r="M167" s="7"/>
      <c r="N167" s="7"/>
    </row>
    <row r="168" spans="2:14" x14ac:dyDescent="0.2">
      <c r="B168" s="7"/>
      <c r="K168" s="7"/>
      <c r="L168" s="7"/>
      <c r="M168" s="7"/>
      <c r="N168" s="7"/>
    </row>
    <row r="169" spans="2:14" x14ac:dyDescent="0.2">
      <c r="B169" s="7"/>
      <c r="K169" s="7"/>
      <c r="L169" s="7"/>
      <c r="M169" s="7"/>
      <c r="N169" s="7"/>
    </row>
    <row r="170" spans="2:14" x14ac:dyDescent="0.2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</row>
    <row r="171" spans="2:14" x14ac:dyDescent="0.2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</row>
    <row r="172" spans="2:14" x14ac:dyDescent="0.2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</row>
    <row r="173" spans="2:14" x14ac:dyDescent="0.2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</row>
    <row r="174" spans="2:14" x14ac:dyDescent="0.2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</row>
    <row r="175" spans="2:14" x14ac:dyDescent="0.2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</row>
    <row r="176" spans="2:14" x14ac:dyDescent="0.2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2:13" x14ac:dyDescent="0.2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</row>
    <row r="178" spans="2:13" x14ac:dyDescent="0.2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</row>
    <row r="179" spans="2:13" x14ac:dyDescent="0.2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</row>
    <row r="180" spans="2:13" x14ac:dyDescent="0.2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</row>
    <row r="181" spans="2:13" x14ac:dyDescent="0.2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</row>
    <row r="182" spans="2:13" x14ac:dyDescent="0.2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</row>
    <row r="183" spans="2:13" x14ac:dyDescent="0.2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</row>
    <row r="184" spans="2:13" x14ac:dyDescent="0.2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</row>
    <row r="185" spans="2:13" x14ac:dyDescent="0.2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</row>
    <row r="186" spans="2:13" x14ac:dyDescent="0.2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</row>
    <row r="187" spans="2:13" x14ac:dyDescent="0.2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</row>
    <row r="188" spans="2:13" x14ac:dyDescent="0.2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</row>
    <row r="189" spans="2:13" x14ac:dyDescent="0.2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</row>
    <row r="190" spans="2:13" x14ac:dyDescent="0.2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</row>
    <row r="191" spans="2:13" x14ac:dyDescent="0.2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</row>
    <row r="192" spans="2:13" x14ac:dyDescent="0.2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</row>
    <row r="193" spans="2:13" x14ac:dyDescent="0.2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</row>
    <row r="194" spans="2:13" x14ac:dyDescent="0.2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</row>
    <row r="195" spans="2:13" x14ac:dyDescent="0.2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</row>
    <row r="196" spans="2:13" x14ac:dyDescent="0.2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</row>
    <row r="197" spans="2:13" x14ac:dyDescent="0.2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</row>
    <row r="198" spans="2:13" x14ac:dyDescent="0.2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</row>
    <row r="199" spans="2:13" x14ac:dyDescent="0.2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</row>
    <row r="200" spans="2:13" x14ac:dyDescent="0.2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</row>
    <row r="201" spans="2:13" x14ac:dyDescent="0.2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</row>
    <row r="202" spans="2:13" x14ac:dyDescent="0.2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</row>
    <row r="203" spans="2:13" x14ac:dyDescent="0.2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</row>
    <row r="204" spans="2:13" x14ac:dyDescent="0.2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</row>
    <row r="205" spans="2:13" x14ac:dyDescent="0.2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</row>
    <row r="206" spans="2:13" x14ac:dyDescent="0.2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</row>
    <row r="207" spans="2:13" x14ac:dyDescent="0.2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</row>
    <row r="208" spans="2:13" x14ac:dyDescent="0.2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</row>
    <row r="209" spans="2:13" x14ac:dyDescent="0.2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</row>
    <row r="210" spans="2:13" x14ac:dyDescent="0.2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</row>
    <row r="211" spans="2:13" x14ac:dyDescent="0.2">
      <c r="B211" s="7"/>
    </row>
    <row r="212" spans="2:13" x14ac:dyDescent="0.2">
      <c r="B212" s="7"/>
    </row>
    <row r="213" spans="2:13" x14ac:dyDescent="0.2">
      <c r="B213" s="7"/>
    </row>
    <row r="214" spans="2:13" x14ac:dyDescent="0.2">
      <c r="B214" s="7"/>
    </row>
    <row r="215" spans="2:13" x14ac:dyDescent="0.2">
      <c r="B215" s="7"/>
    </row>
    <row r="216" spans="2:13" x14ac:dyDescent="0.2">
      <c r="B216" s="7"/>
    </row>
    <row r="217" spans="2:13" x14ac:dyDescent="0.2">
      <c r="B217" s="7"/>
    </row>
    <row r="218" spans="2:13" x14ac:dyDescent="0.2">
      <c r="B218" s="7"/>
    </row>
    <row r="219" spans="2:13" x14ac:dyDescent="0.2">
      <c r="B219" s="7"/>
    </row>
    <row r="220" spans="2:13" x14ac:dyDescent="0.2">
      <c r="B220" s="7"/>
    </row>
    <row r="221" spans="2:13" x14ac:dyDescent="0.2">
      <c r="B221" s="7"/>
    </row>
    <row r="222" spans="2:13" x14ac:dyDescent="0.2">
      <c r="B222" s="7"/>
    </row>
    <row r="223" spans="2:13" x14ac:dyDescent="0.2">
      <c r="B223" s="7"/>
    </row>
    <row r="224" spans="2:13" x14ac:dyDescent="0.2">
      <c r="B224" s="7"/>
    </row>
    <row r="225" spans="2:2" x14ac:dyDescent="0.2">
      <c r="B225" s="7"/>
    </row>
    <row r="226" spans="2:2" x14ac:dyDescent="0.2">
      <c r="B226" s="7"/>
    </row>
    <row r="227" spans="2:2" x14ac:dyDescent="0.2">
      <c r="B227" s="7"/>
    </row>
    <row r="228" spans="2:2" x14ac:dyDescent="0.2">
      <c r="B228" s="7"/>
    </row>
  </sheetData>
  <phoneticPr fontId="0" type="noConversion"/>
  <pageMargins left="0.19685039370078741" right="0.19685039370078741" top="0" bottom="0" header="0.39370078740157483" footer="0"/>
  <pageSetup paperSize="9" scale="5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BW117"/>
  <sheetViews>
    <sheetView workbookViewId="0"/>
  </sheetViews>
  <sheetFormatPr baseColWidth="10" defaultColWidth="11.42578125" defaultRowHeight="12.75" x14ac:dyDescent="0.2"/>
  <cols>
    <col min="1" max="1" width="27.85546875" style="1" customWidth="1"/>
    <col min="2" max="13" width="8" style="1" customWidth="1"/>
    <col min="76" max="16384" width="11.42578125" style="1"/>
  </cols>
  <sheetData>
    <row r="1" spans="1:13" x14ac:dyDescent="0.2">
      <c r="A1" s="8" t="s">
        <v>411</v>
      </c>
      <c r="C1" s="17"/>
      <c r="D1" s="17"/>
      <c r="E1" s="17"/>
      <c r="F1" s="17"/>
      <c r="G1" s="17"/>
      <c r="H1" s="17"/>
      <c r="I1" s="17"/>
      <c r="J1" s="17"/>
      <c r="K1" s="17"/>
      <c r="L1" s="17"/>
    </row>
    <row r="2" spans="1:13" x14ac:dyDescent="0.2">
      <c r="A2" s="11" t="s">
        <v>428</v>
      </c>
    </row>
    <row r="3" spans="1:13" x14ac:dyDescent="0.2">
      <c r="C3"/>
      <c r="D3"/>
      <c r="E3"/>
      <c r="F3"/>
      <c r="G3"/>
      <c r="H3"/>
      <c r="I3"/>
      <c r="J3"/>
    </row>
    <row r="4" spans="1:13" ht="26.25" customHeight="1" x14ac:dyDescent="0.2">
      <c r="A4" s="94"/>
      <c r="B4" s="93" t="s">
        <v>295</v>
      </c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</row>
    <row r="5" spans="1:13" x14ac:dyDescent="0.2">
      <c r="A5" s="92"/>
      <c r="B5" s="110" t="s">
        <v>123</v>
      </c>
      <c r="C5" s="126">
        <v>186</v>
      </c>
      <c r="D5" s="92">
        <v>184</v>
      </c>
      <c r="E5" s="92">
        <v>165</v>
      </c>
      <c r="F5" s="92">
        <v>167</v>
      </c>
      <c r="G5" s="92">
        <v>183</v>
      </c>
      <c r="H5" s="92">
        <v>161</v>
      </c>
      <c r="I5" s="94">
        <v>197</v>
      </c>
      <c r="J5" s="92">
        <v>172</v>
      </c>
      <c r="K5" s="94">
        <v>164</v>
      </c>
      <c r="L5" s="92">
        <v>193</v>
      </c>
      <c r="M5" s="110" t="s">
        <v>296</v>
      </c>
    </row>
    <row r="6" spans="1:13" x14ac:dyDescent="0.2">
      <c r="A6" s="71" t="s">
        <v>128</v>
      </c>
      <c r="B6" s="25">
        <v>103242</v>
      </c>
      <c r="C6" s="25">
        <v>16574</v>
      </c>
      <c r="D6" s="25">
        <v>15958</v>
      </c>
      <c r="E6" s="25">
        <v>11895</v>
      </c>
      <c r="F6" s="25">
        <v>7370</v>
      </c>
      <c r="G6" s="25">
        <v>6549</v>
      </c>
      <c r="H6" s="25">
        <v>5498</v>
      </c>
      <c r="I6" s="25">
        <v>4917</v>
      </c>
      <c r="J6" s="25">
        <v>4610</v>
      </c>
      <c r="K6" s="25">
        <v>4467</v>
      </c>
      <c r="L6" s="25">
        <v>4029</v>
      </c>
      <c r="M6" s="25">
        <v>21375</v>
      </c>
    </row>
    <row r="7" spans="1:13" x14ac:dyDescent="0.2">
      <c r="A7" s="8" t="s">
        <v>129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</row>
    <row r="8" spans="1:13" x14ac:dyDescent="0.2">
      <c r="A8" s="1" t="s">
        <v>181</v>
      </c>
      <c r="B8" s="7">
        <v>962</v>
      </c>
      <c r="C8" s="51">
        <v>158</v>
      </c>
      <c r="D8" s="51">
        <v>155</v>
      </c>
      <c r="E8" s="51">
        <v>133</v>
      </c>
      <c r="F8" s="51">
        <v>142</v>
      </c>
      <c r="G8" s="51">
        <v>57</v>
      </c>
      <c r="H8" s="51">
        <v>22</v>
      </c>
      <c r="I8" s="51">
        <v>12</v>
      </c>
      <c r="J8" s="51">
        <v>5</v>
      </c>
      <c r="K8" s="51">
        <v>49</v>
      </c>
      <c r="L8" s="51">
        <v>50</v>
      </c>
      <c r="M8" s="7">
        <v>179</v>
      </c>
    </row>
    <row r="9" spans="1:13" x14ac:dyDescent="0.2">
      <c r="A9" s="1" t="s">
        <v>189</v>
      </c>
      <c r="B9" s="7">
        <v>2027</v>
      </c>
      <c r="C9" s="51">
        <v>369</v>
      </c>
      <c r="D9" s="51">
        <v>536</v>
      </c>
      <c r="E9" s="51">
        <v>173</v>
      </c>
      <c r="F9" s="51">
        <v>106</v>
      </c>
      <c r="G9" s="51">
        <v>235</v>
      </c>
      <c r="H9" s="51">
        <v>84</v>
      </c>
      <c r="I9" s="51">
        <v>57</v>
      </c>
      <c r="J9" s="51">
        <v>7</v>
      </c>
      <c r="K9" s="51">
        <v>38</v>
      </c>
      <c r="L9" s="51">
        <v>71</v>
      </c>
      <c r="M9" s="7">
        <v>351</v>
      </c>
    </row>
    <row r="10" spans="1:13" x14ac:dyDescent="0.2">
      <c r="A10" s="1" t="s">
        <v>190</v>
      </c>
      <c r="B10" s="7">
        <v>1036</v>
      </c>
      <c r="C10" s="51">
        <v>151</v>
      </c>
      <c r="D10" s="51">
        <v>170</v>
      </c>
      <c r="E10" s="51">
        <v>112</v>
      </c>
      <c r="F10" s="51">
        <v>124</v>
      </c>
      <c r="G10" s="51">
        <v>66</v>
      </c>
      <c r="H10" s="51">
        <v>36</v>
      </c>
      <c r="I10" s="51">
        <v>32</v>
      </c>
      <c r="J10" s="51">
        <v>5</v>
      </c>
      <c r="K10" s="51">
        <v>47</v>
      </c>
      <c r="L10" s="51">
        <v>79</v>
      </c>
      <c r="M10" s="7">
        <v>214</v>
      </c>
    </row>
    <row r="11" spans="1:13" x14ac:dyDescent="0.2">
      <c r="A11" s="1" t="s">
        <v>191</v>
      </c>
      <c r="B11" s="7">
        <v>743</v>
      </c>
      <c r="C11" s="51">
        <v>102</v>
      </c>
      <c r="D11" s="51">
        <v>126</v>
      </c>
      <c r="E11" s="51">
        <v>72</v>
      </c>
      <c r="F11" s="51">
        <v>63</v>
      </c>
      <c r="G11" s="51">
        <v>39</v>
      </c>
      <c r="H11" s="51">
        <v>40</v>
      </c>
      <c r="I11" s="51">
        <v>37</v>
      </c>
      <c r="J11" s="51">
        <v>6</v>
      </c>
      <c r="K11" s="51">
        <v>21</v>
      </c>
      <c r="L11" s="51">
        <v>49</v>
      </c>
      <c r="M11" s="7">
        <v>188</v>
      </c>
    </row>
    <row r="12" spans="1:13" x14ac:dyDescent="0.2">
      <c r="A12" s="1" t="s">
        <v>192</v>
      </c>
      <c r="B12" s="7">
        <v>1645</v>
      </c>
      <c r="C12" s="51">
        <v>229</v>
      </c>
      <c r="D12" s="51">
        <v>188</v>
      </c>
      <c r="E12" s="51">
        <v>265</v>
      </c>
      <c r="F12" s="51">
        <v>200</v>
      </c>
      <c r="G12" s="51">
        <v>68</v>
      </c>
      <c r="H12" s="51">
        <v>65</v>
      </c>
      <c r="I12" s="51">
        <v>32</v>
      </c>
      <c r="J12" s="51">
        <v>0</v>
      </c>
      <c r="K12" s="51">
        <v>297</v>
      </c>
      <c r="L12" s="51">
        <v>40</v>
      </c>
      <c r="M12" s="7">
        <v>261</v>
      </c>
    </row>
    <row r="13" spans="1:13" x14ac:dyDescent="0.2">
      <c r="A13" s="1" t="s">
        <v>221</v>
      </c>
      <c r="B13" s="7">
        <v>5783</v>
      </c>
      <c r="C13" s="51">
        <v>802</v>
      </c>
      <c r="D13" s="51">
        <v>1503</v>
      </c>
      <c r="E13" s="51">
        <v>713</v>
      </c>
      <c r="F13" s="51">
        <v>333</v>
      </c>
      <c r="G13" s="51">
        <v>668</v>
      </c>
      <c r="H13" s="51">
        <v>309</v>
      </c>
      <c r="I13" s="51">
        <v>129</v>
      </c>
      <c r="J13" s="51">
        <v>20</v>
      </c>
      <c r="K13" s="51">
        <v>121</v>
      </c>
      <c r="L13" s="51">
        <v>186</v>
      </c>
      <c r="M13" s="7">
        <v>999</v>
      </c>
    </row>
    <row r="14" spans="1:13" x14ac:dyDescent="0.2">
      <c r="A14" s="8" t="s">
        <v>335</v>
      </c>
      <c r="B14" s="7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7"/>
    </row>
    <row r="15" spans="1:13" x14ac:dyDescent="0.2">
      <c r="A15" s="1" t="s">
        <v>222</v>
      </c>
      <c r="B15" s="7">
        <v>4631</v>
      </c>
      <c r="C15" s="51">
        <v>674</v>
      </c>
      <c r="D15" s="51">
        <v>601</v>
      </c>
      <c r="E15" s="51">
        <v>641</v>
      </c>
      <c r="F15" s="51">
        <v>466</v>
      </c>
      <c r="G15" s="51">
        <v>314</v>
      </c>
      <c r="H15" s="51">
        <v>209</v>
      </c>
      <c r="I15" s="51">
        <v>276</v>
      </c>
      <c r="J15" s="51">
        <v>41</v>
      </c>
      <c r="K15" s="51">
        <v>347</v>
      </c>
      <c r="L15" s="51">
        <v>204</v>
      </c>
      <c r="M15" s="7">
        <v>858</v>
      </c>
    </row>
    <row r="16" spans="1:13" x14ac:dyDescent="0.2">
      <c r="A16" s="1" t="s">
        <v>183</v>
      </c>
      <c r="B16" s="7">
        <v>4794</v>
      </c>
      <c r="C16" s="51">
        <v>863</v>
      </c>
      <c r="D16" s="51">
        <v>1195</v>
      </c>
      <c r="E16" s="51">
        <v>623</v>
      </c>
      <c r="F16" s="51">
        <v>158</v>
      </c>
      <c r="G16" s="51">
        <v>589</v>
      </c>
      <c r="H16" s="51">
        <v>256</v>
      </c>
      <c r="I16" s="51">
        <v>134</v>
      </c>
      <c r="J16" s="51">
        <v>10</v>
      </c>
      <c r="K16" s="51">
        <v>58</v>
      </c>
      <c r="L16" s="51">
        <v>137</v>
      </c>
      <c r="M16" s="7">
        <v>771</v>
      </c>
    </row>
    <row r="17" spans="1:13" x14ac:dyDescent="0.2">
      <c r="A17" s="1" t="s">
        <v>223</v>
      </c>
      <c r="B17" s="7">
        <v>3142</v>
      </c>
      <c r="C17" s="51">
        <v>588</v>
      </c>
      <c r="D17" s="51">
        <v>654</v>
      </c>
      <c r="E17" s="51">
        <v>309</v>
      </c>
      <c r="F17" s="51">
        <v>278</v>
      </c>
      <c r="G17" s="51">
        <v>291</v>
      </c>
      <c r="H17" s="51">
        <v>147</v>
      </c>
      <c r="I17" s="51">
        <v>164</v>
      </c>
      <c r="J17" s="51">
        <v>12</v>
      </c>
      <c r="K17" s="51">
        <v>99</v>
      </c>
      <c r="L17" s="51">
        <v>99</v>
      </c>
      <c r="M17" s="7">
        <v>501</v>
      </c>
    </row>
    <row r="18" spans="1:13" x14ac:dyDescent="0.2">
      <c r="A18" s="8" t="s">
        <v>130</v>
      </c>
      <c r="B18" s="7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7"/>
    </row>
    <row r="19" spans="1:13" x14ac:dyDescent="0.2">
      <c r="A19" s="1" t="s">
        <v>224</v>
      </c>
      <c r="B19" s="7">
        <v>1183</v>
      </c>
      <c r="C19" s="51">
        <v>177</v>
      </c>
      <c r="D19" s="51">
        <v>214</v>
      </c>
      <c r="E19" s="51">
        <v>127</v>
      </c>
      <c r="F19" s="51">
        <v>84</v>
      </c>
      <c r="G19" s="51">
        <v>61</v>
      </c>
      <c r="H19" s="51">
        <v>54</v>
      </c>
      <c r="I19" s="51">
        <v>62</v>
      </c>
      <c r="J19" s="51">
        <v>10</v>
      </c>
      <c r="K19" s="51">
        <v>57</v>
      </c>
      <c r="L19" s="51">
        <v>76</v>
      </c>
      <c r="M19" s="7">
        <v>261</v>
      </c>
    </row>
    <row r="20" spans="1:13" x14ac:dyDescent="0.2">
      <c r="A20" s="1" t="s">
        <v>193</v>
      </c>
      <c r="B20" s="7">
        <v>1784</v>
      </c>
      <c r="C20" s="51">
        <v>251</v>
      </c>
      <c r="D20" s="51">
        <v>388</v>
      </c>
      <c r="E20" s="51">
        <v>244</v>
      </c>
      <c r="F20" s="51">
        <v>125</v>
      </c>
      <c r="G20" s="51">
        <v>119</v>
      </c>
      <c r="H20" s="51">
        <v>82</v>
      </c>
      <c r="I20" s="51">
        <v>93</v>
      </c>
      <c r="J20" s="51">
        <v>15</v>
      </c>
      <c r="K20" s="51">
        <v>76</v>
      </c>
      <c r="L20" s="51">
        <v>52</v>
      </c>
      <c r="M20" s="7">
        <v>339</v>
      </c>
    </row>
    <row r="21" spans="1:13" x14ac:dyDescent="0.2">
      <c r="A21" s="1" t="s">
        <v>225</v>
      </c>
      <c r="B21" s="7">
        <v>1898</v>
      </c>
      <c r="C21" s="51">
        <v>336</v>
      </c>
      <c r="D21" s="51">
        <v>250</v>
      </c>
      <c r="E21" s="51">
        <v>251</v>
      </c>
      <c r="F21" s="51">
        <v>120</v>
      </c>
      <c r="G21" s="51">
        <v>118</v>
      </c>
      <c r="H21" s="51">
        <v>98</v>
      </c>
      <c r="I21" s="51">
        <v>127</v>
      </c>
      <c r="J21" s="51">
        <v>25</v>
      </c>
      <c r="K21" s="51">
        <v>70</v>
      </c>
      <c r="L21" s="51">
        <v>102</v>
      </c>
      <c r="M21" s="7">
        <v>401</v>
      </c>
    </row>
    <row r="22" spans="1:13" x14ac:dyDescent="0.2">
      <c r="A22" s="1" t="s">
        <v>226</v>
      </c>
      <c r="B22" s="7">
        <v>3474</v>
      </c>
      <c r="C22" s="51">
        <v>702</v>
      </c>
      <c r="D22" s="51">
        <v>485</v>
      </c>
      <c r="E22" s="51">
        <v>420</v>
      </c>
      <c r="F22" s="51">
        <v>266</v>
      </c>
      <c r="G22" s="51">
        <v>225</v>
      </c>
      <c r="H22" s="51">
        <v>154</v>
      </c>
      <c r="I22" s="51">
        <v>213</v>
      </c>
      <c r="J22" s="51">
        <v>37</v>
      </c>
      <c r="K22" s="51">
        <v>139</v>
      </c>
      <c r="L22" s="51">
        <v>166</v>
      </c>
      <c r="M22" s="7">
        <v>667</v>
      </c>
    </row>
    <row r="23" spans="1:13" x14ac:dyDescent="0.2">
      <c r="A23" s="8" t="s">
        <v>131</v>
      </c>
      <c r="B23" s="7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7"/>
    </row>
    <row r="24" spans="1:13" x14ac:dyDescent="0.2">
      <c r="A24" s="1" t="s">
        <v>227</v>
      </c>
      <c r="B24" s="7">
        <v>1738</v>
      </c>
      <c r="C24" s="51">
        <v>256</v>
      </c>
      <c r="D24" s="51">
        <v>179</v>
      </c>
      <c r="E24" s="51">
        <v>323</v>
      </c>
      <c r="F24" s="51">
        <v>153</v>
      </c>
      <c r="G24" s="51">
        <v>75</v>
      </c>
      <c r="H24" s="51">
        <v>130</v>
      </c>
      <c r="I24" s="51">
        <v>122</v>
      </c>
      <c r="J24" s="51">
        <v>40</v>
      </c>
      <c r="K24" s="51">
        <v>72</v>
      </c>
      <c r="L24" s="51">
        <v>61</v>
      </c>
      <c r="M24" s="7">
        <v>327</v>
      </c>
    </row>
    <row r="25" spans="1:13" x14ac:dyDescent="0.2">
      <c r="A25" s="1" t="s">
        <v>228</v>
      </c>
      <c r="B25" s="7">
        <v>385</v>
      </c>
      <c r="C25" s="51">
        <v>57</v>
      </c>
      <c r="D25" s="51">
        <v>58</v>
      </c>
      <c r="E25" s="51">
        <v>49</v>
      </c>
      <c r="F25" s="51">
        <v>20</v>
      </c>
      <c r="G25" s="51">
        <v>15</v>
      </c>
      <c r="H25" s="51">
        <v>10</v>
      </c>
      <c r="I25" s="51">
        <v>16</v>
      </c>
      <c r="J25" s="51">
        <v>29</v>
      </c>
      <c r="K25" s="51">
        <v>17</v>
      </c>
      <c r="L25" s="51">
        <v>19</v>
      </c>
      <c r="M25" s="7">
        <v>95</v>
      </c>
    </row>
    <row r="26" spans="1:13" x14ac:dyDescent="0.2">
      <c r="A26" s="1" t="s">
        <v>229</v>
      </c>
      <c r="B26" s="7">
        <v>299</v>
      </c>
      <c r="C26" s="51">
        <v>25</v>
      </c>
      <c r="D26" s="51">
        <v>39</v>
      </c>
      <c r="E26" s="51">
        <v>48</v>
      </c>
      <c r="F26" s="51">
        <v>32</v>
      </c>
      <c r="G26" s="51">
        <v>17</v>
      </c>
      <c r="H26" s="51">
        <v>14</v>
      </c>
      <c r="I26" s="51">
        <v>27</v>
      </c>
      <c r="J26" s="51">
        <v>20</v>
      </c>
      <c r="K26" s="51">
        <v>18</v>
      </c>
      <c r="L26" s="51">
        <v>6</v>
      </c>
      <c r="M26" s="7">
        <v>53</v>
      </c>
    </row>
    <row r="27" spans="1:13" x14ac:dyDescent="0.2">
      <c r="A27" s="1" t="s">
        <v>230</v>
      </c>
      <c r="B27" s="7">
        <v>2202</v>
      </c>
      <c r="C27" s="51">
        <v>366</v>
      </c>
      <c r="D27" s="51">
        <v>428</v>
      </c>
      <c r="E27" s="51">
        <v>191</v>
      </c>
      <c r="F27" s="51">
        <v>103</v>
      </c>
      <c r="G27" s="51">
        <v>139</v>
      </c>
      <c r="H27" s="51">
        <v>141</v>
      </c>
      <c r="I27" s="51">
        <v>66</v>
      </c>
      <c r="J27" s="51">
        <v>54</v>
      </c>
      <c r="K27" s="51">
        <v>42</v>
      </c>
      <c r="L27" s="51">
        <v>122</v>
      </c>
      <c r="M27" s="7">
        <v>550</v>
      </c>
    </row>
    <row r="28" spans="1:13" x14ac:dyDescent="0.2">
      <c r="A28" s="8" t="s">
        <v>188</v>
      </c>
      <c r="B28" s="7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7"/>
    </row>
    <row r="29" spans="1:13" x14ac:dyDescent="0.2">
      <c r="A29" s="1" t="s">
        <v>231</v>
      </c>
      <c r="B29" s="7">
        <v>757</v>
      </c>
      <c r="C29" s="51">
        <v>131</v>
      </c>
      <c r="D29" s="51">
        <v>77</v>
      </c>
      <c r="E29" s="51">
        <v>90</v>
      </c>
      <c r="F29" s="51">
        <v>67</v>
      </c>
      <c r="G29" s="51">
        <v>28</v>
      </c>
      <c r="H29" s="51">
        <v>38</v>
      </c>
      <c r="I29" s="51">
        <v>50</v>
      </c>
      <c r="J29" s="51">
        <v>56</v>
      </c>
      <c r="K29" s="51">
        <v>37</v>
      </c>
      <c r="L29" s="51">
        <v>21</v>
      </c>
      <c r="M29" s="7">
        <v>162</v>
      </c>
    </row>
    <row r="30" spans="1:13" x14ac:dyDescent="0.2">
      <c r="A30" s="1" t="s">
        <v>232</v>
      </c>
      <c r="B30" s="7">
        <v>914</v>
      </c>
      <c r="C30" s="51">
        <v>155</v>
      </c>
      <c r="D30" s="51">
        <v>114</v>
      </c>
      <c r="E30" s="51">
        <v>111</v>
      </c>
      <c r="F30" s="51">
        <v>70</v>
      </c>
      <c r="G30" s="51">
        <v>35</v>
      </c>
      <c r="H30" s="51">
        <v>57</v>
      </c>
      <c r="I30" s="51">
        <v>58</v>
      </c>
      <c r="J30" s="51">
        <v>25</v>
      </c>
      <c r="K30" s="51">
        <v>51</v>
      </c>
      <c r="L30" s="51">
        <v>41</v>
      </c>
      <c r="M30" s="7">
        <v>197</v>
      </c>
    </row>
    <row r="31" spans="1:13" x14ac:dyDescent="0.2">
      <c r="A31" s="1" t="s">
        <v>233</v>
      </c>
      <c r="B31" s="7">
        <v>776</v>
      </c>
      <c r="C31" s="51">
        <v>119</v>
      </c>
      <c r="D31" s="51">
        <v>108</v>
      </c>
      <c r="E31" s="51">
        <v>105</v>
      </c>
      <c r="F31" s="51">
        <v>85</v>
      </c>
      <c r="G31" s="51">
        <v>31</v>
      </c>
      <c r="H31" s="51">
        <v>39</v>
      </c>
      <c r="I31" s="51">
        <v>56</v>
      </c>
      <c r="J31" s="51">
        <v>24</v>
      </c>
      <c r="K31" s="51">
        <v>37</v>
      </c>
      <c r="L31" s="51">
        <v>27</v>
      </c>
      <c r="M31" s="7">
        <v>145</v>
      </c>
    </row>
    <row r="32" spans="1:13" x14ac:dyDescent="0.2">
      <c r="A32" s="1" t="s">
        <v>234</v>
      </c>
      <c r="B32" s="7">
        <v>576</v>
      </c>
      <c r="C32" s="51">
        <v>83</v>
      </c>
      <c r="D32" s="51">
        <v>82</v>
      </c>
      <c r="E32" s="51">
        <v>54</v>
      </c>
      <c r="F32" s="51">
        <v>34</v>
      </c>
      <c r="G32" s="51">
        <v>16</v>
      </c>
      <c r="H32" s="51">
        <v>30</v>
      </c>
      <c r="I32" s="51">
        <v>40</v>
      </c>
      <c r="J32" s="51">
        <v>57</v>
      </c>
      <c r="K32" s="51">
        <v>31</v>
      </c>
      <c r="L32" s="51">
        <v>22</v>
      </c>
      <c r="M32" s="7">
        <v>127</v>
      </c>
    </row>
    <row r="33" spans="1:13" x14ac:dyDescent="0.2">
      <c r="A33" s="1" t="s">
        <v>235</v>
      </c>
      <c r="B33" s="7">
        <v>765</v>
      </c>
      <c r="C33" s="51">
        <v>129</v>
      </c>
      <c r="D33" s="51">
        <v>91</v>
      </c>
      <c r="E33" s="51">
        <v>107</v>
      </c>
      <c r="F33" s="51">
        <v>42</v>
      </c>
      <c r="G33" s="51">
        <v>29</v>
      </c>
      <c r="H33" s="51">
        <v>29</v>
      </c>
      <c r="I33" s="51">
        <v>53</v>
      </c>
      <c r="J33" s="51">
        <v>37</v>
      </c>
      <c r="K33" s="51">
        <v>45</v>
      </c>
      <c r="L33" s="51">
        <v>38</v>
      </c>
      <c r="M33" s="7">
        <v>165</v>
      </c>
    </row>
    <row r="34" spans="1:13" x14ac:dyDescent="0.2">
      <c r="A34" s="8" t="s">
        <v>185</v>
      </c>
      <c r="B34" s="7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7"/>
    </row>
    <row r="35" spans="1:13" x14ac:dyDescent="0.2">
      <c r="A35" s="1" t="s">
        <v>236</v>
      </c>
      <c r="B35" s="7">
        <v>1203</v>
      </c>
      <c r="C35" s="51">
        <v>315</v>
      </c>
      <c r="D35" s="51">
        <v>201</v>
      </c>
      <c r="E35" s="51">
        <v>93</v>
      </c>
      <c r="F35" s="51">
        <v>68</v>
      </c>
      <c r="G35" s="51">
        <v>92</v>
      </c>
      <c r="H35" s="51">
        <v>55</v>
      </c>
      <c r="I35" s="51">
        <v>32</v>
      </c>
      <c r="J35" s="51">
        <v>6</v>
      </c>
      <c r="K35" s="51">
        <v>45</v>
      </c>
      <c r="L35" s="51">
        <v>63</v>
      </c>
      <c r="M35" s="7">
        <v>233</v>
      </c>
    </row>
    <row r="36" spans="1:13" x14ac:dyDescent="0.2">
      <c r="A36" s="1" t="s">
        <v>237</v>
      </c>
      <c r="B36" s="7">
        <v>2429</v>
      </c>
      <c r="C36" s="51">
        <v>358</v>
      </c>
      <c r="D36" s="51">
        <v>561</v>
      </c>
      <c r="E36" s="51">
        <v>176</v>
      </c>
      <c r="F36" s="51">
        <v>233</v>
      </c>
      <c r="G36" s="51">
        <v>220</v>
      </c>
      <c r="H36" s="51">
        <v>158</v>
      </c>
      <c r="I36" s="51">
        <v>65</v>
      </c>
      <c r="J36" s="51">
        <v>28</v>
      </c>
      <c r="K36" s="51">
        <v>73</v>
      </c>
      <c r="L36" s="51">
        <v>89</v>
      </c>
      <c r="M36" s="7">
        <v>468</v>
      </c>
    </row>
    <row r="37" spans="1:13" x14ac:dyDescent="0.2">
      <c r="A37" s="1" t="s">
        <v>238</v>
      </c>
      <c r="B37" s="7">
        <v>903</v>
      </c>
      <c r="C37" s="51">
        <v>288</v>
      </c>
      <c r="D37" s="51">
        <v>147</v>
      </c>
      <c r="E37" s="51">
        <v>75</v>
      </c>
      <c r="F37" s="51">
        <v>42</v>
      </c>
      <c r="G37" s="51">
        <v>56</v>
      </c>
      <c r="H37" s="51">
        <v>42</v>
      </c>
      <c r="I37" s="51">
        <v>38</v>
      </c>
      <c r="J37" s="51">
        <v>7</v>
      </c>
      <c r="K37" s="51">
        <v>38</v>
      </c>
      <c r="L37" s="51">
        <v>33</v>
      </c>
      <c r="M37" s="7">
        <v>137</v>
      </c>
    </row>
    <row r="38" spans="1:13" x14ac:dyDescent="0.2">
      <c r="A38" s="1" t="s">
        <v>239</v>
      </c>
      <c r="B38" s="7">
        <v>420</v>
      </c>
      <c r="C38" s="51">
        <v>73</v>
      </c>
      <c r="D38" s="51">
        <v>71</v>
      </c>
      <c r="E38" s="51">
        <v>40</v>
      </c>
      <c r="F38" s="51">
        <v>27</v>
      </c>
      <c r="G38" s="51">
        <v>25</v>
      </c>
      <c r="H38" s="51">
        <v>30</v>
      </c>
      <c r="I38" s="51">
        <v>10</v>
      </c>
      <c r="J38" s="51">
        <v>0</v>
      </c>
      <c r="K38" s="51">
        <v>14</v>
      </c>
      <c r="L38" s="51">
        <v>44</v>
      </c>
      <c r="M38" s="7">
        <v>86</v>
      </c>
    </row>
    <row r="39" spans="1:13" x14ac:dyDescent="0.2">
      <c r="A39" s="8" t="s">
        <v>336</v>
      </c>
      <c r="B39" s="7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7"/>
    </row>
    <row r="40" spans="1:13" x14ac:dyDescent="0.2">
      <c r="A40" s="1" t="s">
        <v>240</v>
      </c>
      <c r="B40" s="7">
        <v>2048</v>
      </c>
      <c r="C40" s="51">
        <v>298</v>
      </c>
      <c r="D40" s="51">
        <v>246</v>
      </c>
      <c r="E40" s="51">
        <v>288</v>
      </c>
      <c r="F40" s="51">
        <v>133</v>
      </c>
      <c r="G40" s="51">
        <v>90</v>
      </c>
      <c r="H40" s="51">
        <v>104</v>
      </c>
      <c r="I40" s="51">
        <v>134</v>
      </c>
      <c r="J40" s="51">
        <v>134</v>
      </c>
      <c r="K40" s="51">
        <v>118</v>
      </c>
      <c r="L40" s="51">
        <v>69</v>
      </c>
      <c r="M40" s="7">
        <v>434</v>
      </c>
    </row>
    <row r="41" spans="1:13" x14ac:dyDescent="0.2">
      <c r="A41" s="1" t="s">
        <v>241</v>
      </c>
      <c r="B41" s="7">
        <v>324</v>
      </c>
      <c r="C41" s="51">
        <v>49</v>
      </c>
      <c r="D41" s="51">
        <v>30</v>
      </c>
      <c r="E41" s="51">
        <v>43</v>
      </c>
      <c r="F41" s="51">
        <v>29</v>
      </c>
      <c r="G41" s="51">
        <v>7</v>
      </c>
      <c r="H41" s="51">
        <v>12</v>
      </c>
      <c r="I41" s="51">
        <v>21</v>
      </c>
      <c r="J41" s="51">
        <v>28</v>
      </c>
      <c r="K41" s="51">
        <v>16</v>
      </c>
      <c r="L41" s="51">
        <v>18</v>
      </c>
      <c r="M41" s="7">
        <v>71</v>
      </c>
    </row>
    <row r="42" spans="1:13" x14ac:dyDescent="0.2">
      <c r="A42" s="1" t="s">
        <v>242</v>
      </c>
      <c r="B42" s="7">
        <v>370</v>
      </c>
      <c r="C42" s="51">
        <v>36</v>
      </c>
      <c r="D42" s="51">
        <v>60</v>
      </c>
      <c r="E42" s="51">
        <v>35</v>
      </c>
      <c r="F42" s="51">
        <v>21</v>
      </c>
      <c r="G42" s="51">
        <v>10</v>
      </c>
      <c r="H42" s="51">
        <v>12</v>
      </c>
      <c r="I42" s="51">
        <v>11</v>
      </c>
      <c r="J42" s="51">
        <v>47</v>
      </c>
      <c r="K42" s="51">
        <v>46</v>
      </c>
      <c r="L42" s="51">
        <v>20</v>
      </c>
      <c r="M42" s="7">
        <v>72</v>
      </c>
    </row>
    <row r="43" spans="1:13" x14ac:dyDescent="0.2">
      <c r="A43" s="1" t="s">
        <v>243</v>
      </c>
      <c r="B43" s="7">
        <v>166</v>
      </c>
      <c r="C43" s="51">
        <v>8</v>
      </c>
      <c r="D43" s="51">
        <v>15</v>
      </c>
      <c r="E43" s="51">
        <v>30</v>
      </c>
      <c r="F43" s="51">
        <v>16</v>
      </c>
      <c r="G43" s="51">
        <v>7</v>
      </c>
      <c r="H43" s="51">
        <v>5</v>
      </c>
      <c r="I43" s="51">
        <v>5</v>
      </c>
      <c r="J43" s="51">
        <v>17</v>
      </c>
      <c r="K43" s="51">
        <v>7</v>
      </c>
      <c r="L43" s="51">
        <v>14</v>
      </c>
      <c r="M43" s="7">
        <v>42</v>
      </c>
    </row>
    <row r="44" spans="1:13" x14ac:dyDescent="0.2">
      <c r="A44" s="1" t="s">
        <v>244</v>
      </c>
      <c r="B44" s="7">
        <v>328</v>
      </c>
      <c r="C44" s="51">
        <v>44</v>
      </c>
      <c r="D44" s="51">
        <v>31</v>
      </c>
      <c r="E44" s="51">
        <v>32</v>
      </c>
      <c r="F44" s="51">
        <v>25</v>
      </c>
      <c r="G44" s="51">
        <v>13</v>
      </c>
      <c r="H44" s="51">
        <v>17</v>
      </c>
      <c r="I44" s="51">
        <v>22</v>
      </c>
      <c r="J44" s="51">
        <v>38</v>
      </c>
      <c r="K44" s="51">
        <v>14</v>
      </c>
      <c r="L44" s="51">
        <v>14</v>
      </c>
      <c r="M44" s="7">
        <v>78</v>
      </c>
    </row>
    <row r="45" spans="1:13" x14ac:dyDescent="0.2">
      <c r="A45" s="8" t="s">
        <v>132</v>
      </c>
      <c r="B45" s="7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7"/>
    </row>
    <row r="46" spans="1:13" x14ac:dyDescent="0.2">
      <c r="A46" s="1" t="s">
        <v>245</v>
      </c>
      <c r="B46" s="7">
        <v>2256</v>
      </c>
      <c r="C46" s="51">
        <v>358</v>
      </c>
      <c r="D46" s="51">
        <v>274</v>
      </c>
      <c r="E46" s="51">
        <v>344</v>
      </c>
      <c r="F46" s="51">
        <v>159</v>
      </c>
      <c r="G46" s="51">
        <v>89</v>
      </c>
      <c r="H46" s="51">
        <v>119</v>
      </c>
      <c r="I46" s="51">
        <v>166</v>
      </c>
      <c r="J46" s="51">
        <v>95</v>
      </c>
      <c r="K46" s="51">
        <v>109</v>
      </c>
      <c r="L46" s="51">
        <v>112</v>
      </c>
      <c r="M46" s="7">
        <v>431</v>
      </c>
    </row>
    <row r="47" spans="1:13" x14ac:dyDescent="0.2">
      <c r="A47" s="1" t="s">
        <v>246</v>
      </c>
      <c r="B47" s="7">
        <v>619</v>
      </c>
      <c r="C47" s="51">
        <v>98</v>
      </c>
      <c r="D47" s="51">
        <v>66</v>
      </c>
      <c r="E47" s="51">
        <v>75</v>
      </c>
      <c r="F47" s="51">
        <v>40</v>
      </c>
      <c r="G47" s="51">
        <v>16</v>
      </c>
      <c r="H47" s="51">
        <v>38</v>
      </c>
      <c r="I47" s="51">
        <v>34</v>
      </c>
      <c r="J47" s="51">
        <v>65</v>
      </c>
      <c r="K47" s="51">
        <v>30</v>
      </c>
      <c r="L47" s="51">
        <v>23</v>
      </c>
      <c r="M47" s="7">
        <v>134</v>
      </c>
    </row>
    <row r="48" spans="1:13" x14ac:dyDescent="0.2">
      <c r="A48" s="1" t="s">
        <v>247</v>
      </c>
      <c r="B48" s="7">
        <v>1327</v>
      </c>
      <c r="C48" s="51">
        <v>183</v>
      </c>
      <c r="D48" s="51">
        <v>155</v>
      </c>
      <c r="E48" s="51">
        <v>207</v>
      </c>
      <c r="F48" s="51">
        <v>78</v>
      </c>
      <c r="G48" s="51">
        <v>48</v>
      </c>
      <c r="H48" s="51">
        <v>127</v>
      </c>
      <c r="I48" s="51">
        <v>71</v>
      </c>
      <c r="J48" s="51">
        <v>62</v>
      </c>
      <c r="K48" s="51">
        <v>58</v>
      </c>
      <c r="L48" s="51">
        <v>35</v>
      </c>
      <c r="M48" s="7">
        <v>303</v>
      </c>
    </row>
    <row r="49" spans="1:13" x14ac:dyDescent="0.2">
      <c r="A49" s="1" t="s">
        <v>248</v>
      </c>
      <c r="B49" s="7">
        <v>720</v>
      </c>
      <c r="C49" s="51">
        <v>134</v>
      </c>
      <c r="D49" s="51">
        <v>90</v>
      </c>
      <c r="E49" s="51">
        <v>80</v>
      </c>
      <c r="F49" s="51">
        <v>40</v>
      </c>
      <c r="G49" s="51">
        <v>43</v>
      </c>
      <c r="H49" s="51">
        <v>51</v>
      </c>
      <c r="I49" s="51">
        <v>33</v>
      </c>
      <c r="J49" s="51">
        <v>55</v>
      </c>
      <c r="K49" s="51">
        <v>30</v>
      </c>
      <c r="L49" s="51">
        <v>40</v>
      </c>
      <c r="M49" s="7">
        <v>124</v>
      </c>
    </row>
    <row r="50" spans="1:13" x14ac:dyDescent="0.2">
      <c r="A50" s="1" t="s">
        <v>249</v>
      </c>
      <c r="B50" s="7">
        <v>338</v>
      </c>
      <c r="C50" s="51">
        <v>48</v>
      </c>
      <c r="D50" s="51">
        <v>25</v>
      </c>
      <c r="E50" s="51">
        <v>41</v>
      </c>
      <c r="F50" s="51">
        <v>41</v>
      </c>
      <c r="G50" s="51">
        <v>16</v>
      </c>
      <c r="H50" s="51">
        <v>12</v>
      </c>
      <c r="I50" s="51">
        <v>22</v>
      </c>
      <c r="J50" s="51">
        <v>34</v>
      </c>
      <c r="K50" s="51">
        <v>11</v>
      </c>
      <c r="L50" s="51">
        <v>14</v>
      </c>
      <c r="M50" s="7">
        <v>74</v>
      </c>
    </row>
    <row r="51" spans="1:13" x14ac:dyDescent="0.2">
      <c r="A51" s="8" t="s">
        <v>133</v>
      </c>
      <c r="B51" s="7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7"/>
    </row>
    <row r="52" spans="1:13" x14ac:dyDescent="0.2">
      <c r="A52" s="1" t="s">
        <v>250</v>
      </c>
      <c r="B52" s="7">
        <v>1413</v>
      </c>
      <c r="C52" s="51">
        <v>167</v>
      </c>
      <c r="D52" s="51">
        <v>235</v>
      </c>
      <c r="E52" s="51">
        <v>162</v>
      </c>
      <c r="F52" s="51">
        <v>82</v>
      </c>
      <c r="G52" s="51">
        <v>76</v>
      </c>
      <c r="H52" s="51">
        <v>67</v>
      </c>
      <c r="I52" s="51">
        <v>94</v>
      </c>
      <c r="J52" s="51">
        <v>64</v>
      </c>
      <c r="K52" s="51">
        <v>61</v>
      </c>
      <c r="L52" s="51">
        <v>59</v>
      </c>
      <c r="M52" s="7">
        <v>346</v>
      </c>
    </row>
    <row r="53" spans="1:13" x14ac:dyDescent="0.2">
      <c r="A53" s="1" t="s">
        <v>337</v>
      </c>
      <c r="B53" s="7">
        <v>1159</v>
      </c>
      <c r="C53" s="51">
        <v>150</v>
      </c>
      <c r="D53" s="51">
        <v>96</v>
      </c>
      <c r="E53" s="51">
        <v>196</v>
      </c>
      <c r="F53" s="51">
        <v>111</v>
      </c>
      <c r="G53" s="51">
        <v>44</v>
      </c>
      <c r="H53" s="51">
        <v>50</v>
      </c>
      <c r="I53" s="51">
        <v>93</v>
      </c>
      <c r="J53" s="51">
        <v>95</v>
      </c>
      <c r="K53" s="51">
        <v>67</v>
      </c>
      <c r="L53" s="51">
        <v>42</v>
      </c>
      <c r="M53" s="7">
        <v>215</v>
      </c>
    </row>
    <row r="54" spans="1:13" x14ac:dyDescent="0.2">
      <c r="A54" s="1" t="s">
        <v>251</v>
      </c>
      <c r="B54" s="7">
        <v>358</v>
      </c>
      <c r="C54" s="51">
        <v>57</v>
      </c>
      <c r="D54" s="51">
        <v>32</v>
      </c>
      <c r="E54" s="51">
        <v>48</v>
      </c>
      <c r="F54" s="51">
        <v>32</v>
      </c>
      <c r="G54" s="51">
        <v>9</v>
      </c>
      <c r="H54" s="51">
        <v>18</v>
      </c>
      <c r="I54" s="51">
        <v>19</v>
      </c>
      <c r="J54" s="51">
        <v>29</v>
      </c>
      <c r="K54" s="51">
        <v>27</v>
      </c>
      <c r="L54" s="51">
        <v>7</v>
      </c>
      <c r="M54" s="7">
        <v>80</v>
      </c>
    </row>
    <row r="55" spans="1:13" x14ac:dyDescent="0.2">
      <c r="A55" s="1" t="s">
        <v>329</v>
      </c>
      <c r="B55" s="7">
        <v>581</v>
      </c>
      <c r="C55" s="51">
        <v>88</v>
      </c>
      <c r="D55" s="51">
        <v>55</v>
      </c>
      <c r="E55" s="51">
        <v>70</v>
      </c>
      <c r="F55" s="51">
        <v>34</v>
      </c>
      <c r="G55" s="51">
        <v>18</v>
      </c>
      <c r="H55" s="51">
        <v>22</v>
      </c>
      <c r="I55" s="51">
        <v>39</v>
      </c>
      <c r="J55" s="51">
        <v>72</v>
      </c>
      <c r="K55" s="51">
        <v>39</v>
      </c>
      <c r="L55" s="51">
        <v>15</v>
      </c>
      <c r="M55" s="7">
        <v>129</v>
      </c>
    </row>
    <row r="56" spans="1:13" x14ac:dyDescent="0.2">
      <c r="A56" s="1" t="s">
        <v>252</v>
      </c>
      <c r="B56" s="7">
        <v>266</v>
      </c>
      <c r="C56" s="51">
        <v>32</v>
      </c>
      <c r="D56" s="51">
        <v>32</v>
      </c>
      <c r="E56" s="51">
        <v>33</v>
      </c>
      <c r="F56" s="51">
        <v>18</v>
      </c>
      <c r="G56" s="51">
        <v>5</v>
      </c>
      <c r="H56" s="51">
        <v>15</v>
      </c>
      <c r="I56" s="51">
        <v>17</v>
      </c>
      <c r="J56" s="51">
        <v>32</v>
      </c>
      <c r="K56" s="51">
        <v>17</v>
      </c>
      <c r="L56" s="51">
        <v>9</v>
      </c>
      <c r="M56" s="7">
        <v>56</v>
      </c>
    </row>
    <row r="57" spans="1:13" x14ac:dyDescent="0.2">
      <c r="A57" s="8" t="s">
        <v>134</v>
      </c>
      <c r="B57" s="7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7"/>
    </row>
    <row r="58" spans="1:13" x14ac:dyDescent="0.2">
      <c r="A58" s="1" t="s">
        <v>253</v>
      </c>
      <c r="B58" s="7">
        <v>1613</v>
      </c>
      <c r="C58" s="51">
        <v>259</v>
      </c>
      <c r="D58" s="51">
        <v>202</v>
      </c>
      <c r="E58" s="51">
        <v>221</v>
      </c>
      <c r="F58" s="51">
        <v>118</v>
      </c>
      <c r="G58" s="51">
        <v>71</v>
      </c>
      <c r="H58" s="51">
        <v>84</v>
      </c>
      <c r="I58" s="51">
        <v>116</v>
      </c>
      <c r="J58" s="51">
        <v>72</v>
      </c>
      <c r="K58" s="51">
        <v>83</v>
      </c>
      <c r="L58" s="51">
        <v>44</v>
      </c>
      <c r="M58" s="7">
        <v>343</v>
      </c>
    </row>
    <row r="59" spans="1:13" x14ac:dyDescent="0.2">
      <c r="A59" s="1" t="s">
        <v>254</v>
      </c>
      <c r="B59" s="7">
        <v>935</v>
      </c>
      <c r="C59" s="51">
        <v>128</v>
      </c>
      <c r="D59" s="51">
        <v>119</v>
      </c>
      <c r="E59" s="51">
        <v>113</v>
      </c>
      <c r="F59" s="51">
        <v>81</v>
      </c>
      <c r="G59" s="51">
        <v>45</v>
      </c>
      <c r="H59" s="51">
        <v>47</v>
      </c>
      <c r="I59" s="51">
        <v>64</v>
      </c>
      <c r="J59" s="51">
        <v>47</v>
      </c>
      <c r="K59" s="51">
        <v>42</v>
      </c>
      <c r="L59" s="51">
        <v>33</v>
      </c>
      <c r="M59" s="7">
        <v>216</v>
      </c>
    </row>
    <row r="60" spans="1:13" x14ac:dyDescent="0.2">
      <c r="A60" s="1" t="s">
        <v>255</v>
      </c>
      <c r="B60" s="7">
        <v>1579</v>
      </c>
      <c r="C60" s="51">
        <v>214</v>
      </c>
      <c r="D60" s="51">
        <v>175</v>
      </c>
      <c r="E60" s="51">
        <v>221</v>
      </c>
      <c r="F60" s="51">
        <v>113</v>
      </c>
      <c r="G60" s="51">
        <v>90</v>
      </c>
      <c r="H60" s="51">
        <v>90</v>
      </c>
      <c r="I60" s="51">
        <v>124</v>
      </c>
      <c r="J60" s="51">
        <v>114</v>
      </c>
      <c r="K60" s="51">
        <v>80</v>
      </c>
      <c r="L60" s="51">
        <v>47</v>
      </c>
      <c r="M60" s="7">
        <v>311</v>
      </c>
    </row>
    <row r="61" spans="1:13" x14ac:dyDescent="0.2">
      <c r="A61" s="1" t="s">
        <v>256</v>
      </c>
      <c r="B61" s="7">
        <v>183</v>
      </c>
      <c r="C61" s="51">
        <v>33</v>
      </c>
      <c r="D61" s="51">
        <v>24</v>
      </c>
      <c r="E61" s="51">
        <v>16</v>
      </c>
      <c r="F61" s="51">
        <v>10</v>
      </c>
      <c r="G61" s="51">
        <v>9</v>
      </c>
      <c r="H61" s="51">
        <v>6</v>
      </c>
      <c r="I61" s="51">
        <v>9</v>
      </c>
      <c r="J61" s="51">
        <v>24</v>
      </c>
      <c r="K61" s="51">
        <v>6</v>
      </c>
      <c r="L61" s="51">
        <v>4</v>
      </c>
      <c r="M61" s="7">
        <v>42</v>
      </c>
    </row>
    <row r="62" spans="1:13" x14ac:dyDescent="0.2">
      <c r="A62" s="1" t="s">
        <v>257</v>
      </c>
      <c r="B62" s="7">
        <v>328</v>
      </c>
      <c r="C62" s="51">
        <v>21</v>
      </c>
      <c r="D62" s="51">
        <v>34</v>
      </c>
      <c r="E62" s="51">
        <v>23</v>
      </c>
      <c r="F62" s="51">
        <v>17</v>
      </c>
      <c r="G62" s="51">
        <v>9</v>
      </c>
      <c r="H62" s="51">
        <v>12</v>
      </c>
      <c r="I62" s="51">
        <v>11</v>
      </c>
      <c r="J62" s="51">
        <v>41</v>
      </c>
      <c r="K62" s="51">
        <v>19</v>
      </c>
      <c r="L62" s="51">
        <v>30</v>
      </c>
      <c r="M62" s="7">
        <v>111</v>
      </c>
    </row>
    <row r="63" spans="1:13" x14ac:dyDescent="0.2">
      <c r="A63" s="1" t="s">
        <v>258</v>
      </c>
      <c r="B63" s="7">
        <v>601</v>
      </c>
      <c r="C63" s="51">
        <v>61</v>
      </c>
      <c r="D63" s="51">
        <v>48</v>
      </c>
      <c r="E63" s="51">
        <v>59</v>
      </c>
      <c r="F63" s="51">
        <v>30</v>
      </c>
      <c r="G63" s="51">
        <v>15</v>
      </c>
      <c r="H63" s="51">
        <v>190</v>
      </c>
      <c r="I63" s="51">
        <v>5</v>
      </c>
      <c r="J63" s="51">
        <v>21</v>
      </c>
      <c r="K63" s="51">
        <v>10</v>
      </c>
      <c r="L63" s="51">
        <v>16</v>
      </c>
      <c r="M63" s="7">
        <v>146</v>
      </c>
    </row>
    <row r="64" spans="1:13" x14ac:dyDescent="0.2">
      <c r="A64" s="1" t="s">
        <v>298</v>
      </c>
      <c r="B64" s="7">
        <v>1343</v>
      </c>
      <c r="C64" s="51">
        <v>160</v>
      </c>
      <c r="D64" s="51">
        <v>259</v>
      </c>
      <c r="E64" s="51">
        <v>162</v>
      </c>
      <c r="F64" s="51">
        <v>117</v>
      </c>
      <c r="G64" s="51">
        <v>99</v>
      </c>
      <c r="H64" s="51">
        <v>105</v>
      </c>
      <c r="I64" s="51">
        <v>47</v>
      </c>
      <c r="J64" s="51">
        <v>18</v>
      </c>
      <c r="K64" s="51">
        <v>31</v>
      </c>
      <c r="L64" s="51">
        <v>38</v>
      </c>
      <c r="M64" s="7">
        <v>307</v>
      </c>
    </row>
    <row r="65" spans="1:13" x14ac:dyDescent="0.2">
      <c r="A65" s="8" t="s">
        <v>135</v>
      </c>
      <c r="B65" s="7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7"/>
    </row>
    <row r="66" spans="1:13" x14ac:dyDescent="0.2">
      <c r="A66" s="1" t="s">
        <v>369</v>
      </c>
      <c r="B66" s="7">
        <v>402</v>
      </c>
      <c r="C66" s="51">
        <v>2</v>
      </c>
      <c r="D66" s="51">
        <v>111</v>
      </c>
      <c r="E66" s="51">
        <v>26</v>
      </c>
      <c r="F66" s="51">
        <v>29</v>
      </c>
      <c r="G66" s="51">
        <v>12</v>
      </c>
      <c r="H66" s="51">
        <v>32</v>
      </c>
      <c r="I66" s="51">
        <v>2</v>
      </c>
      <c r="J66" s="51">
        <v>4</v>
      </c>
      <c r="K66" s="51">
        <v>3</v>
      </c>
      <c r="L66" s="51">
        <v>24</v>
      </c>
      <c r="M66" s="7">
        <v>157</v>
      </c>
    </row>
    <row r="67" spans="1:13" x14ac:dyDescent="0.2">
      <c r="A67" s="1" t="s">
        <v>259</v>
      </c>
      <c r="B67" s="7">
        <v>1189</v>
      </c>
      <c r="C67" s="51">
        <v>138</v>
      </c>
      <c r="D67" s="51">
        <v>165</v>
      </c>
      <c r="E67" s="51">
        <v>90</v>
      </c>
      <c r="F67" s="51">
        <v>115</v>
      </c>
      <c r="G67" s="51">
        <v>42</v>
      </c>
      <c r="H67" s="51">
        <v>51</v>
      </c>
      <c r="I67" s="51">
        <v>34</v>
      </c>
      <c r="J67" s="51">
        <v>61</v>
      </c>
      <c r="K67" s="51">
        <v>43</v>
      </c>
      <c r="L67" s="51">
        <v>46</v>
      </c>
      <c r="M67" s="7">
        <v>404</v>
      </c>
    </row>
    <row r="68" spans="1:13" x14ac:dyDescent="0.2">
      <c r="A68" s="1" t="s">
        <v>260</v>
      </c>
      <c r="B68" s="7">
        <v>1991</v>
      </c>
      <c r="C68" s="51">
        <v>280</v>
      </c>
      <c r="D68" s="51">
        <v>196</v>
      </c>
      <c r="E68" s="51">
        <v>199</v>
      </c>
      <c r="F68" s="51">
        <v>271</v>
      </c>
      <c r="G68" s="51">
        <v>93</v>
      </c>
      <c r="H68" s="51">
        <v>69</v>
      </c>
      <c r="I68" s="51">
        <v>93</v>
      </c>
      <c r="J68" s="51">
        <v>48</v>
      </c>
      <c r="K68" s="51">
        <v>204</v>
      </c>
      <c r="L68" s="51">
        <v>76</v>
      </c>
      <c r="M68" s="7">
        <v>462</v>
      </c>
    </row>
    <row r="69" spans="1:13" x14ac:dyDescent="0.2">
      <c r="A69" s="1" t="s">
        <v>261</v>
      </c>
      <c r="B69" s="7">
        <v>741</v>
      </c>
      <c r="C69" s="51">
        <v>143</v>
      </c>
      <c r="D69" s="51">
        <v>67</v>
      </c>
      <c r="E69" s="51">
        <v>82</v>
      </c>
      <c r="F69" s="51">
        <v>71</v>
      </c>
      <c r="G69" s="51">
        <v>19</v>
      </c>
      <c r="H69" s="51">
        <v>27</v>
      </c>
      <c r="I69" s="51">
        <v>55</v>
      </c>
      <c r="J69" s="51">
        <v>43</v>
      </c>
      <c r="K69" s="51">
        <v>43</v>
      </c>
      <c r="L69" s="51">
        <v>31</v>
      </c>
      <c r="M69" s="7">
        <v>160</v>
      </c>
    </row>
    <row r="70" spans="1:13" x14ac:dyDescent="0.2">
      <c r="A70" s="1" t="s">
        <v>262</v>
      </c>
      <c r="B70" s="7">
        <v>420</v>
      </c>
      <c r="C70" s="51">
        <v>72</v>
      </c>
      <c r="D70" s="51">
        <v>67</v>
      </c>
      <c r="E70" s="51">
        <v>61</v>
      </c>
      <c r="F70" s="51">
        <v>36</v>
      </c>
      <c r="G70" s="51">
        <v>17</v>
      </c>
      <c r="H70" s="51">
        <v>17</v>
      </c>
      <c r="I70" s="51">
        <v>22</v>
      </c>
      <c r="J70" s="51">
        <v>13</v>
      </c>
      <c r="K70" s="51">
        <v>23</v>
      </c>
      <c r="L70" s="51">
        <v>14</v>
      </c>
      <c r="M70" s="7">
        <v>78</v>
      </c>
    </row>
    <row r="71" spans="1:13" x14ac:dyDescent="0.2">
      <c r="A71" s="1" t="s">
        <v>263</v>
      </c>
      <c r="B71" s="7">
        <v>291</v>
      </c>
      <c r="C71" s="51">
        <v>31</v>
      </c>
      <c r="D71" s="51">
        <v>30</v>
      </c>
      <c r="E71" s="51">
        <v>26</v>
      </c>
      <c r="F71" s="51">
        <v>24</v>
      </c>
      <c r="G71" s="51">
        <v>9</v>
      </c>
      <c r="H71" s="51">
        <v>11</v>
      </c>
      <c r="I71" s="51">
        <v>11</v>
      </c>
      <c r="J71" s="51">
        <v>30</v>
      </c>
      <c r="K71" s="51">
        <v>33</v>
      </c>
      <c r="L71" s="51">
        <v>12</v>
      </c>
      <c r="M71" s="7">
        <v>74</v>
      </c>
    </row>
    <row r="72" spans="1:13" x14ac:dyDescent="0.2">
      <c r="A72" s="8" t="s">
        <v>136</v>
      </c>
      <c r="B72" s="7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7"/>
    </row>
    <row r="73" spans="1:13" x14ac:dyDescent="0.2">
      <c r="A73" s="1" t="s">
        <v>264</v>
      </c>
      <c r="B73" s="7">
        <v>1701</v>
      </c>
      <c r="C73" s="51">
        <v>302</v>
      </c>
      <c r="D73" s="51">
        <v>214</v>
      </c>
      <c r="E73" s="51">
        <v>204</v>
      </c>
      <c r="F73" s="51">
        <v>115</v>
      </c>
      <c r="G73" s="51">
        <v>84</v>
      </c>
      <c r="H73" s="51">
        <v>77</v>
      </c>
      <c r="I73" s="51">
        <v>93</v>
      </c>
      <c r="J73" s="51">
        <v>85</v>
      </c>
      <c r="K73" s="51">
        <v>77</v>
      </c>
      <c r="L73" s="51">
        <v>56</v>
      </c>
      <c r="M73" s="7">
        <v>394</v>
      </c>
    </row>
    <row r="74" spans="1:13" x14ac:dyDescent="0.2">
      <c r="A74" s="1" t="s">
        <v>265</v>
      </c>
      <c r="B74" s="7">
        <v>987</v>
      </c>
      <c r="C74" s="51">
        <v>140</v>
      </c>
      <c r="D74" s="51">
        <v>95</v>
      </c>
      <c r="E74" s="51">
        <v>151</v>
      </c>
      <c r="F74" s="51">
        <v>56</v>
      </c>
      <c r="G74" s="51">
        <v>36</v>
      </c>
      <c r="H74" s="51">
        <v>59</v>
      </c>
      <c r="I74" s="51">
        <v>61</v>
      </c>
      <c r="J74" s="51">
        <v>31</v>
      </c>
      <c r="K74" s="51">
        <v>83</v>
      </c>
      <c r="L74" s="51">
        <v>43</v>
      </c>
      <c r="M74" s="7">
        <v>232</v>
      </c>
    </row>
    <row r="75" spans="1:13" ht="12.6" customHeight="1" x14ac:dyDescent="0.2">
      <c r="A75" s="1" t="s">
        <v>266</v>
      </c>
      <c r="B75" s="7">
        <v>983</v>
      </c>
      <c r="C75" s="51">
        <v>130</v>
      </c>
      <c r="D75" s="51">
        <v>119</v>
      </c>
      <c r="E75" s="51">
        <v>144</v>
      </c>
      <c r="F75" s="51">
        <v>75</v>
      </c>
      <c r="G75" s="51">
        <v>48</v>
      </c>
      <c r="H75" s="51">
        <v>51</v>
      </c>
      <c r="I75" s="51">
        <v>73</v>
      </c>
      <c r="J75" s="51">
        <v>80</v>
      </c>
      <c r="K75" s="51">
        <v>44</v>
      </c>
      <c r="L75" s="51">
        <v>24</v>
      </c>
      <c r="M75" s="7">
        <v>195</v>
      </c>
    </row>
    <row r="76" spans="1:13" ht="12.6" customHeight="1" x14ac:dyDescent="0.2">
      <c r="A76" s="1" t="s">
        <v>267</v>
      </c>
      <c r="B76" s="7">
        <v>469</v>
      </c>
      <c r="C76" s="51">
        <v>56</v>
      </c>
      <c r="D76" s="51">
        <v>108</v>
      </c>
      <c r="E76" s="51">
        <v>35</v>
      </c>
      <c r="F76" s="51">
        <v>26</v>
      </c>
      <c r="G76" s="51">
        <v>23</v>
      </c>
      <c r="H76" s="51">
        <v>27</v>
      </c>
      <c r="I76" s="51">
        <v>25</v>
      </c>
      <c r="J76" s="51">
        <v>17</v>
      </c>
      <c r="K76" s="51">
        <v>8</v>
      </c>
      <c r="L76" s="51">
        <v>29</v>
      </c>
      <c r="M76" s="7">
        <v>115</v>
      </c>
    </row>
    <row r="77" spans="1:13" x14ac:dyDescent="0.2">
      <c r="A77" s="1" t="s">
        <v>268</v>
      </c>
      <c r="B77" s="7">
        <v>2133</v>
      </c>
      <c r="C77" s="51">
        <v>362</v>
      </c>
      <c r="D77" s="51">
        <v>408</v>
      </c>
      <c r="E77" s="51">
        <v>275</v>
      </c>
      <c r="F77" s="51">
        <v>177</v>
      </c>
      <c r="G77" s="51">
        <v>157</v>
      </c>
      <c r="H77" s="51">
        <v>198</v>
      </c>
      <c r="I77" s="51">
        <v>60</v>
      </c>
      <c r="J77" s="51">
        <v>15</v>
      </c>
      <c r="K77" s="51">
        <v>51</v>
      </c>
      <c r="L77" s="51">
        <v>59</v>
      </c>
      <c r="M77" s="7">
        <v>371</v>
      </c>
    </row>
    <row r="78" spans="1:13" x14ac:dyDescent="0.2">
      <c r="A78" s="8" t="s">
        <v>137</v>
      </c>
      <c r="B78" s="7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7"/>
    </row>
    <row r="79" spans="1:13" x14ac:dyDescent="0.2">
      <c r="A79" s="1" t="s">
        <v>340</v>
      </c>
      <c r="B79" s="7">
        <v>566</v>
      </c>
      <c r="C79" s="51">
        <v>90</v>
      </c>
      <c r="D79" s="51">
        <v>57</v>
      </c>
      <c r="E79" s="51">
        <v>78</v>
      </c>
      <c r="F79" s="51">
        <v>42</v>
      </c>
      <c r="G79" s="51">
        <v>24</v>
      </c>
      <c r="H79" s="51">
        <v>24</v>
      </c>
      <c r="I79" s="51">
        <v>54</v>
      </c>
      <c r="J79" s="51">
        <v>30</v>
      </c>
      <c r="K79" s="51">
        <v>29</v>
      </c>
      <c r="L79" s="51">
        <v>24</v>
      </c>
      <c r="M79" s="7">
        <v>114</v>
      </c>
    </row>
    <row r="80" spans="1:13" x14ac:dyDescent="0.2">
      <c r="A80" s="1" t="s">
        <v>269</v>
      </c>
      <c r="B80" s="7">
        <v>1170</v>
      </c>
      <c r="C80" s="51">
        <v>207</v>
      </c>
      <c r="D80" s="51">
        <v>151</v>
      </c>
      <c r="E80" s="51">
        <v>120</v>
      </c>
      <c r="F80" s="51">
        <v>203</v>
      </c>
      <c r="G80" s="51">
        <v>52</v>
      </c>
      <c r="H80" s="51">
        <v>49</v>
      </c>
      <c r="I80" s="51">
        <v>75</v>
      </c>
      <c r="J80" s="51">
        <v>18</v>
      </c>
      <c r="K80" s="51">
        <v>65</v>
      </c>
      <c r="L80" s="51">
        <v>45</v>
      </c>
      <c r="M80" s="7">
        <v>185</v>
      </c>
    </row>
    <row r="81" spans="1:13" x14ac:dyDescent="0.2">
      <c r="A81" s="1" t="s">
        <v>270</v>
      </c>
      <c r="B81" s="7">
        <v>598</v>
      </c>
      <c r="C81" s="51">
        <v>95</v>
      </c>
      <c r="D81" s="51">
        <v>73</v>
      </c>
      <c r="E81" s="51">
        <v>66</v>
      </c>
      <c r="F81" s="51">
        <v>65</v>
      </c>
      <c r="G81" s="51">
        <v>29</v>
      </c>
      <c r="H81" s="51">
        <v>30</v>
      </c>
      <c r="I81" s="51">
        <v>43</v>
      </c>
      <c r="J81" s="51">
        <v>22</v>
      </c>
      <c r="K81" s="51">
        <v>38</v>
      </c>
      <c r="L81" s="51">
        <v>22</v>
      </c>
      <c r="M81" s="7">
        <v>115</v>
      </c>
    </row>
    <row r="82" spans="1:13" x14ac:dyDescent="0.2">
      <c r="A82" s="1" t="s">
        <v>330</v>
      </c>
      <c r="B82" s="7">
        <v>647</v>
      </c>
      <c r="C82" s="51">
        <v>105</v>
      </c>
      <c r="D82" s="51">
        <v>139</v>
      </c>
      <c r="E82" s="51">
        <v>51</v>
      </c>
      <c r="F82" s="51">
        <v>95</v>
      </c>
      <c r="G82" s="51">
        <v>26</v>
      </c>
      <c r="H82" s="51">
        <v>20</v>
      </c>
      <c r="I82" s="51">
        <v>25</v>
      </c>
      <c r="J82" s="51">
        <v>5</v>
      </c>
      <c r="K82" s="51">
        <v>36</v>
      </c>
      <c r="L82" s="51">
        <v>42</v>
      </c>
      <c r="M82" s="7">
        <v>103</v>
      </c>
    </row>
    <row r="83" spans="1:13" x14ac:dyDescent="0.2">
      <c r="A83" s="1" t="s">
        <v>271</v>
      </c>
      <c r="B83" s="7">
        <v>545</v>
      </c>
      <c r="C83" s="51">
        <v>71</v>
      </c>
      <c r="D83" s="51">
        <v>113</v>
      </c>
      <c r="E83" s="51">
        <v>39</v>
      </c>
      <c r="F83" s="51">
        <v>49</v>
      </c>
      <c r="G83" s="51">
        <v>22</v>
      </c>
      <c r="H83" s="51">
        <v>24</v>
      </c>
      <c r="I83" s="51">
        <v>20</v>
      </c>
      <c r="J83" s="51">
        <v>6</v>
      </c>
      <c r="K83" s="51">
        <v>10</v>
      </c>
      <c r="L83" s="51">
        <v>94</v>
      </c>
      <c r="M83" s="7">
        <v>97</v>
      </c>
    </row>
    <row r="84" spans="1:13" x14ac:dyDescent="0.2">
      <c r="A84" s="8" t="s">
        <v>138</v>
      </c>
      <c r="B84" s="7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7"/>
    </row>
    <row r="85" spans="1:13" x14ac:dyDescent="0.2">
      <c r="A85" s="1" t="s">
        <v>272</v>
      </c>
      <c r="B85" s="7">
        <v>2389</v>
      </c>
      <c r="C85" s="51">
        <v>388</v>
      </c>
      <c r="D85" s="51">
        <v>314</v>
      </c>
      <c r="E85" s="51">
        <v>313</v>
      </c>
      <c r="F85" s="51">
        <v>217</v>
      </c>
      <c r="G85" s="51">
        <v>137</v>
      </c>
      <c r="H85" s="51">
        <v>121</v>
      </c>
      <c r="I85" s="51">
        <v>149</v>
      </c>
      <c r="J85" s="51">
        <v>52</v>
      </c>
      <c r="K85" s="51">
        <v>127</v>
      </c>
      <c r="L85" s="51">
        <v>122</v>
      </c>
      <c r="M85" s="7">
        <v>449</v>
      </c>
    </row>
    <row r="86" spans="1:13" x14ac:dyDescent="0.2">
      <c r="A86" s="1" t="s">
        <v>273</v>
      </c>
      <c r="B86" s="7">
        <v>347</v>
      </c>
      <c r="C86" s="51">
        <v>57</v>
      </c>
      <c r="D86" s="51">
        <v>49</v>
      </c>
      <c r="E86" s="51">
        <v>45</v>
      </c>
      <c r="F86" s="51">
        <v>27</v>
      </c>
      <c r="G86" s="51">
        <v>12</v>
      </c>
      <c r="H86" s="51">
        <v>16</v>
      </c>
      <c r="I86" s="51">
        <v>29</v>
      </c>
      <c r="J86" s="51">
        <v>17</v>
      </c>
      <c r="K86" s="51">
        <v>8</v>
      </c>
      <c r="L86" s="51">
        <v>18</v>
      </c>
      <c r="M86" s="7">
        <v>69</v>
      </c>
    </row>
    <row r="87" spans="1:13" x14ac:dyDescent="0.2">
      <c r="A87" s="8" t="s">
        <v>139</v>
      </c>
      <c r="B87" s="7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7"/>
    </row>
    <row r="88" spans="1:13" x14ac:dyDescent="0.2">
      <c r="A88" s="1" t="s">
        <v>274</v>
      </c>
      <c r="B88" s="7">
        <v>882</v>
      </c>
      <c r="C88" s="51">
        <v>119</v>
      </c>
      <c r="D88" s="51">
        <v>104</v>
      </c>
      <c r="E88" s="51">
        <v>122</v>
      </c>
      <c r="F88" s="51">
        <v>54</v>
      </c>
      <c r="G88" s="51">
        <v>31</v>
      </c>
      <c r="H88" s="51">
        <v>29</v>
      </c>
      <c r="I88" s="51">
        <v>64</v>
      </c>
      <c r="J88" s="51">
        <v>69</v>
      </c>
      <c r="K88" s="51">
        <v>63</v>
      </c>
      <c r="L88" s="51">
        <v>35</v>
      </c>
      <c r="M88" s="7">
        <v>192</v>
      </c>
    </row>
    <row r="89" spans="1:13" x14ac:dyDescent="0.2">
      <c r="A89" s="1" t="s">
        <v>275</v>
      </c>
      <c r="B89" s="7">
        <v>1555</v>
      </c>
      <c r="C89" s="51">
        <v>222</v>
      </c>
      <c r="D89" s="51">
        <v>164</v>
      </c>
      <c r="E89" s="51">
        <v>203</v>
      </c>
      <c r="F89" s="51">
        <v>105</v>
      </c>
      <c r="G89" s="51">
        <v>85</v>
      </c>
      <c r="H89" s="51">
        <v>64</v>
      </c>
      <c r="I89" s="51">
        <v>115</v>
      </c>
      <c r="J89" s="51">
        <v>132</v>
      </c>
      <c r="K89" s="51">
        <v>104</v>
      </c>
      <c r="L89" s="51">
        <v>41</v>
      </c>
      <c r="M89" s="7">
        <v>320</v>
      </c>
    </row>
    <row r="90" spans="1:13" x14ac:dyDescent="0.2">
      <c r="A90" s="1" t="s">
        <v>276</v>
      </c>
      <c r="B90" s="7">
        <v>1041</v>
      </c>
      <c r="C90" s="51">
        <v>186</v>
      </c>
      <c r="D90" s="51">
        <v>154</v>
      </c>
      <c r="E90" s="51">
        <v>174</v>
      </c>
      <c r="F90" s="51">
        <v>64</v>
      </c>
      <c r="G90" s="51">
        <v>67</v>
      </c>
      <c r="H90" s="51">
        <v>27</v>
      </c>
      <c r="I90" s="51">
        <v>48</v>
      </c>
      <c r="J90" s="51">
        <v>32</v>
      </c>
      <c r="K90" s="51">
        <v>41</v>
      </c>
      <c r="L90" s="51">
        <v>51</v>
      </c>
      <c r="M90" s="7">
        <v>197</v>
      </c>
    </row>
    <row r="91" spans="1:13" x14ac:dyDescent="0.2">
      <c r="A91" s="8" t="s">
        <v>140</v>
      </c>
      <c r="B91" s="7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7"/>
    </row>
    <row r="92" spans="1:13" x14ac:dyDescent="0.2">
      <c r="A92" s="1" t="s">
        <v>277</v>
      </c>
      <c r="B92" s="7">
        <v>2964</v>
      </c>
      <c r="C92" s="51">
        <v>444</v>
      </c>
      <c r="D92" s="51">
        <v>386</v>
      </c>
      <c r="E92" s="51">
        <v>351</v>
      </c>
      <c r="F92" s="51">
        <v>222</v>
      </c>
      <c r="G92" s="51">
        <v>126</v>
      </c>
      <c r="H92" s="51">
        <v>143</v>
      </c>
      <c r="I92" s="51">
        <v>180</v>
      </c>
      <c r="J92" s="51">
        <v>282</v>
      </c>
      <c r="K92" s="51">
        <v>141</v>
      </c>
      <c r="L92" s="51">
        <v>90</v>
      </c>
      <c r="M92" s="7">
        <v>599</v>
      </c>
    </row>
    <row r="93" spans="1:13" x14ac:dyDescent="0.2">
      <c r="A93" s="1" t="s">
        <v>278</v>
      </c>
      <c r="B93" s="7">
        <v>321</v>
      </c>
      <c r="C93" s="51">
        <v>43</v>
      </c>
      <c r="D93" s="51">
        <v>19</v>
      </c>
      <c r="E93" s="51">
        <v>38</v>
      </c>
      <c r="F93" s="51">
        <v>17</v>
      </c>
      <c r="G93" s="51">
        <v>5</v>
      </c>
      <c r="H93" s="51">
        <v>18</v>
      </c>
      <c r="I93" s="51">
        <v>12</v>
      </c>
      <c r="J93" s="51">
        <v>43</v>
      </c>
      <c r="K93" s="51">
        <v>25</v>
      </c>
      <c r="L93" s="51">
        <v>10</v>
      </c>
      <c r="M93" s="7">
        <v>91</v>
      </c>
    </row>
    <row r="94" spans="1:13" x14ac:dyDescent="0.2">
      <c r="A94" s="8" t="s">
        <v>141</v>
      </c>
      <c r="B94" s="7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7"/>
    </row>
    <row r="95" spans="1:13" x14ac:dyDescent="0.2">
      <c r="A95" s="1" t="s">
        <v>279</v>
      </c>
      <c r="B95" s="7">
        <v>65</v>
      </c>
      <c r="C95" s="51">
        <v>18</v>
      </c>
      <c r="D95" s="51">
        <v>3</v>
      </c>
      <c r="E95" s="51">
        <v>4</v>
      </c>
      <c r="F95" s="51">
        <v>2</v>
      </c>
      <c r="G95" s="51">
        <v>1</v>
      </c>
      <c r="H95" s="51">
        <v>2</v>
      </c>
      <c r="I95" s="51">
        <v>5</v>
      </c>
      <c r="J95" s="51">
        <v>6</v>
      </c>
      <c r="K95" s="51">
        <v>3</v>
      </c>
      <c r="L95" s="51">
        <v>4</v>
      </c>
      <c r="M95" s="7">
        <v>17</v>
      </c>
    </row>
    <row r="96" spans="1:13" x14ac:dyDescent="0.2">
      <c r="A96" s="1" t="s">
        <v>280</v>
      </c>
      <c r="B96" s="7">
        <v>95</v>
      </c>
      <c r="C96" s="51">
        <v>13</v>
      </c>
      <c r="D96" s="51">
        <v>7</v>
      </c>
      <c r="E96" s="51">
        <v>13</v>
      </c>
      <c r="F96" s="51">
        <v>6</v>
      </c>
      <c r="G96" s="51">
        <v>4</v>
      </c>
      <c r="H96" s="51">
        <v>12</v>
      </c>
      <c r="I96" s="51">
        <v>1</v>
      </c>
      <c r="J96" s="51">
        <v>8</v>
      </c>
      <c r="K96" s="51">
        <v>7</v>
      </c>
      <c r="L96" s="51">
        <v>1</v>
      </c>
      <c r="M96" s="7">
        <v>23</v>
      </c>
    </row>
    <row r="97" spans="1:13" x14ac:dyDescent="0.2">
      <c r="A97" s="1" t="s">
        <v>281</v>
      </c>
      <c r="B97" s="7">
        <v>76</v>
      </c>
      <c r="C97" s="51">
        <v>18</v>
      </c>
      <c r="D97" s="51">
        <v>4</v>
      </c>
      <c r="E97" s="51">
        <v>9</v>
      </c>
      <c r="F97" s="51">
        <v>4</v>
      </c>
      <c r="G97" s="51">
        <v>6</v>
      </c>
      <c r="H97" s="51">
        <v>7</v>
      </c>
      <c r="I97" s="51">
        <v>5</v>
      </c>
      <c r="J97" s="51">
        <v>1</v>
      </c>
      <c r="K97" s="51">
        <v>7</v>
      </c>
      <c r="L97" s="51">
        <v>0</v>
      </c>
      <c r="M97" s="7">
        <v>15</v>
      </c>
    </row>
    <row r="98" spans="1:13" x14ac:dyDescent="0.2">
      <c r="A98" s="1" t="s">
        <v>282</v>
      </c>
      <c r="B98" s="7">
        <v>49</v>
      </c>
      <c r="C98" s="51">
        <v>6</v>
      </c>
      <c r="D98" s="51">
        <v>3</v>
      </c>
      <c r="E98" s="51">
        <v>14</v>
      </c>
      <c r="F98" s="51">
        <v>5</v>
      </c>
      <c r="G98" s="51">
        <v>1</v>
      </c>
      <c r="H98" s="51">
        <v>2</v>
      </c>
      <c r="I98" s="51">
        <v>0</v>
      </c>
      <c r="J98" s="51">
        <v>2</v>
      </c>
      <c r="K98" s="51">
        <v>2</v>
      </c>
      <c r="L98" s="51">
        <v>0</v>
      </c>
      <c r="M98" s="7">
        <v>14</v>
      </c>
    </row>
    <row r="99" spans="1:13" x14ac:dyDescent="0.2">
      <c r="A99" s="1" t="s">
        <v>283</v>
      </c>
      <c r="B99" s="7">
        <v>1</v>
      </c>
      <c r="C99" s="51">
        <v>1</v>
      </c>
      <c r="D99" s="51">
        <v>0</v>
      </c>
      <c r="E99" s="51">
        <v>0</v>
      </c>
      <c r="F99" s="51">
        <v>0</v>
      </c>
      <c r="G99" s="51">
        <v>0</v>
      </c>
      <c r="H99" s="51">
        <v>0</v>
      </c>
      <c r="I99" s="51">
        <v>0</v>
      </c>
      <c r="J99" s="51">
        <v>0</v>
      </c>
      <c r="K99" s="51">
        <v>0</v>
      </c>
      <c r="L99" s="51">
        <v>0</v>
      </c>
      <c r="M99" s="7">
        <v>0</v>
      </c>
    </row>
    <row r="100" spans="1:13" x14ac:dyDescent="0.2">
      <c r="A100" s="1" t="s">
        <v>284</v>
      </c>
      <c r="B100" s="7">
        <v>157</v>
      </c>
      <c r="C100" s="51">
        <v>30</v>
      </c>
      <c r="D100" s="51">
        <v>42</v>
      </c>
      <c r="E100" s="51">
        <v>8</v>
      </c>
      <c r="F100" s="51">
        <v>4</v>
      </c>
      <c r="G100" s="51">
        <v>14</v>
      </c>
      <c r="H100" s="51">
        <v>9</v>
      </c>
      <c r="I100" s="51">
        <v>4</v>
      </c>
      <c r="J100" s="51">
        <v>4</v>
      </c>
      <c r="K100" s="51">
        <v>9</v>
      </c>
      <c r="L100" s="51">
        <v>8</v>
      </c>
      <c r="M100" s="7">
        <v>25</v>
      </c>
    </row>
    <row r="101" spans="1:13" x14ac:dyDescent="0.2">
      <c r="A101" s="1" t="s">
        <v>285</v>
      </c>
      <c r="B101" s="7">
        <v>58</v>
      </c>
      <c r="C101" s="51">
        <v>13</v>
      </c>
      <c r="D101" s="51">
        <v>2</v>
      </c>
      <c r="E101" s="51">
        <v>8</v>
      </c>
      <c r="F101" s="51">
        <v>6</v>
      </c>
      <c r="G101" s="51">
        <v>2</v>
      </c>
      <c r="H101" s="51">
        <v>2</v>
      </c>
      <c r="I101" s="51">
        <v>2</v>
      </c>
      <c r="J101" s="51">
        <v>7</v>
      </c>
      <c r="K101" s="51">
        <v>1</v>
      </c>
      <c r="L101" s="51">
        <v>0</v>
      </c>
      <c r="M101" s="7">
        <v>15</v>
      </c>
    </row>
    <row r="102" spans="1:13" x14ac:dyDescent="0.2">
      <c r="A102" s="8" t="s">
        <v>142</v>
      </c>
      <c r="B102" s="7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7"/>
    </row>
    <row r="103" spans="1:13" x14ac:dyDescent="0.2">
      <c r="A103" s="1" t="s">
        <v>286</v>
      </c>
      <c r="B103" s="7">
        <v>851</v>
      </c>
      <c r="C103" s="51">
        <v>133</v>
      </c>
      <c r="D103" s="51">
        <v>89</v>
      </c>
      <c r="E103" s="51">
        <v>117</v>
      </c>
      <c r="F103" s="51">
        <v>59</v>
      </c>
      <c r="G103" s="51">
        <v>24</v>
      </c>
      <c r="H103" s="51">
        <v>38</v>
      </c>
      <c r="I103" s="51">
        <v>54</v>
      </c>
      <c r="J103" s="51">
        <v>63</v>
      </c>
      <c r="K103" s="51">
        <v>41</v>
      </c>
      <c r="L103" s="51">
        <v>29</v>
      </c>
      <c r="M103" s="7">
        <v>204</v>
      </c>
    </row>
    <row r="104" spans="1:13" x14ac:dyDescent="0.2">
      <c r="A104" s="1" t="s">
        <v>287</v>
      </c>
      <c r="B104" s="7">
        <v>436</v>
      </c>
      <c r="C104" s="51">
        <v>38</v>
      </c>
      <c r="D104" s="51">
        <v>144</v>
      </c>
      <c r="E104" s="51">
        <v>17</v>
      </c>
      <c r="F104" s="51">
        <v>26</v>
      </c>
      <c r="G104" s="51">
        <v>32</v>
      </c>
      <c r="H104" s="51">
        <v>56</v>
      </c>
      <c r="I104" s="51">
        <v>7</v>
      </c>
      <c r="J104" s="51">
        <v>5</v>
      </c>
      <c r="K104" s="51">
        <v>6</v>
      </c>
      <c r="L104" s="51">
        <v>15</v>
      </c>
      <c r="M104" s="7">
        <v>90</v>
      </c>
    </row>
    <row r="105" spans="1:13" x14ac:dyDescent="0.2">
      <c r="A105" s="8" t="s">
        <v>143</v>
      </c>
      <c r="B105" s="7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7"/>
    </row>
    <row r="106" spans="1:13" x14ac:dyDescent="0.2">
      <c r="A106" s="1" t="s">
        <v>288</v>
      </c>
      <c r="B106" s="7">
        <v>233</v>
      </c>
      <c r="C106" s="51">
        <v>24</v>
      </c>
      <c r="D106" s="51">
        <v>20</v>
      </c>
      <c r="E106" s="51">
        <v>25</v>
      </c>
      <c r="F106" s="51">
        <v>6</v>
      </c>
      <c r="G106" s="51">
        <v>8</v>
      </c>
      <c r="H106" s="51">
        <v>39</v>
      </c>
      <c r="I106" s="51">
        <v>1</v>
      </c>
      <c r="J106" s="51">
        <v>14</v>
      </c>
      <c r="K106" s="51">
        <v>7</v>
      </c>
      <c r="L106" s="51">
        <v>3</v>
      </c>
      <c r="M106" s="7">
        <v>86</v>
      </c>
    </row>
    <row r="107" spans="1:13" x14ac:dyDescent="0.2">
      <c r="A107" s="1" t="s">
        <v>331</v>
      </c>
      <c r="B107" s="7">
        <v>467</v>
      </c>
      <c r="C107" s="51">
        <v>123</v>
      </c>
      <c r="D107" s="51">
        <v>33</v>
      </c>
      <c r="E107" s="51">
        <v>45</v>
      </c>
      <c r="F107" s="51">
        <v>18</v>
      </c>
      <c r="G107" s="51">
        <v>29</v>
      </c>
      <c r="H107" s="51">
        <v>22</v>
      </c>
      <c r="I107" s="51">
        <v>17</v>
      </c>
      <c r="J107" s="51">
        <v>63</v>
      </c>
      <c r="K107" s="51">
        <v>27</v>
      </c>
      <c r="L107" s="51">
        <v>12</v>
      </c>
      <c r="M107" s="7">
        <v>78</v>
      </c>
    </row>
    <row r="108" spans="1:13" x14ac:dyDescent="0.2">
      <c r="A108" s="1" t="s">
        <v>289</v>
      </c>
      <c r="B108" s="7">
        <v>258</v>
      </c>
      <c r="C108" s="51">
        <v>63</v>
      </c>
      <c r="D108" s="51">
        <v>12</v>
      </c>
      <c r="E108" s="51">
        <v>14</v>
      </c>
      <c r="F108" s="51">
        <v>46</v>
      </c>
      <c r="G108" s="51">
        <v>4</v>
      </c>
      <c r="H108" s="51">
        <v>5</v>
      </c>
      <c r="I108" s="51">
        <v>6</v>
      </c>
      <c r="J108" s="51">
        <v>16</v>
      </c>
      <c r="K108" s="51">
        <v>17</v>
      </c>
      <c r="L108" s="51">
        <v>6</v>
      </c>
      <c r="M108" s="7">
        <v>69</v>
      </c>
    </row>
    <row r="109" spans="1:13" x14ac:dyDescent="0.2">
      <c r="A109" s="1" t="s">
        <v>290</v>
      </c>
      <c r="B109" s="7">
        <v>223</v>
      </c>
      <c r="C109" s="51">
        <v>42</v>
      </c>
      <c r="D109" s="51">
        <v>21</v>
      </c>
      <c r="E109" s="51">
        <v>12</v>
      </c>
      <c r="F109" s="51">
        <v>36</v>
      </c>
      <c r="G109" s="51">
        <v>12</v>
      </c>
      <c r="H109" s="51">
        <v>10</v>
      </c>
      <c r="I109" s="51">
        <v>6</v>
      </c>
      <c r="J109" s="51">
        <v>3</v>
      </c>
      <c r="K109" s="51">
        <v>15</v>
      </c>
      <c r="L109" s="51">
        <v>7</v>
      </c>
      <c r="M109" s="7">
        <v>59</v>
      </c>
    </row>
    <row r="110" spans="1:13" x14ac:dyDescent="0.2">
      <c r="A110" s="1" t="s">
        <v>291</v>
      </c>
      <c r="B110" s="7">
        <v>119</v>
      </c>
      <c r="C110" s="51">
        <v>23</v>
      </c>
      <c r="D110" s="51">
        <v>1</v>
      </c>
      <c r="E110" s="51">
        <v>4</v>
      </c>
      <c r="F110" s="51">
        <v>29</v>
      </c>
      <c r="G110" s="51">
        <v>3</v>
      </c>
      <c r="H110" s="51">
        <v>3</v>
      </c>
      <c r="I110" s="51">
        <v>1</v>
      </c>
      <c r="J110" s="51">
        <v>1</v>
      </c>
      <c r="K110" s="51">
        <v>19</v>
      </c>
      <c r="L110" s="51">
        <v>2</v>
      </c>
      <c r="M110" s="7">
        <v>33</v>
      </c>
    </row>
    <row r="111" spans="1:13" x14ac:dyDescent="0.2">
      <c r="A111" s="1" t="s">
        <v>292</v>
      </c>
      <c r="B111" s="7">
        <v>141</v>
      </c>
      <c r="C111" s="51">
        <v>37</v>
      </c>
      <c r="D111" s="51">
        <v>10</v>
      </c>
      <c r="E111" s="51">
        <v>9</v>
      </c>
      <c r="F111" s="51">
        <v>22</v>
      </c>
      <c r="G111" s="51">
        <v>7</v>
      </c>
      <c r="H111" s="51">
        <v>11</v>
      </c>
      <c r="I111" s="51">
        <v>9</v>
      </c>
      <c r="J111" s="51">
        <v>6</v>
      </c>
      <c r="K111" s="51">
        <v>6</v>
      </c>
      <c r="L111" s="51">
        <v>0</v>
      </c>
      <c r="M111" s="7">
        <v>24</v>
      </c>
    </row>
    <row r="112" spans="1:13" x14ac:dyDescent="0.2">
      <c r="A112" s="1" t="s">
        <v>293</v>
      </c>
      <c r="B112" s="7">
        <v>236</v>
      </c>
      <c r="C112" s="51">
        <v>41</v>
      </c>
      <c r="D112" s="51">
        <v>22</v>
      </c>
      <c r="E112" s="51">
        <v>27</v>
      </c>
      <c r="F112" s="51">
        <v>22</v>
      </c>
      <c r="G112" s="51">
        <v>5</v>
      </c>
      <c r="H112" s="51">
        <v>15</v>
      </c>
      <c r="I112" s="51">
        <v>11</v>
      </c>
      <c r="J112" s="51">
        <v>28</v>
      </c>
      <c r="K112" s="51">
        <v>8</v>
      </c>
      <c r="L112" s="51">
        <v>7</v>
      </c>
      <c r="M112" s="7">
        <v>50</v>
      </c>
    </row>
    <row r="113" spans="1:13" x14ac:dyDescent="0.2">
      <c r="A113" s="1" t="s">
        <v>294</v>
      </c>
      <c r="B113" s="7">
        <v>114</v>
      </c>
      <c r="C113" s="51">
        <v>16</v>
      </c>
      <c r="D113" s="51">
        <v>10</v>
      </c>
      <c r="E113" s="51">
        <v>17</v>
      </c>
      <c r="F113" s="51">
        <v>4</v>
      </c>
      <c r="G113" s="51">
        <v>3</v>
      </c>
      <c r="H113" s="51">
        <v>4</v>
      </c>
      <c r="I113" s="51">
        <v>6</v>
      </c>
      <c r="J113" s="51">
        <v>10</v>
      </c>
      <c r="K113" s="51">
        <v>3</v>
      </c>
      <c r="L113" s="51">
        <v>8</v>
      </c>
      <c r="M113" s="7">
        <v>33</v>
      </c>
    </row>
    <row r="114" spans="1:13" x14ac:dyDescent="0.2">
      <c r="A114" s="1" t="s">
        <v>144</v>
      </c>
      <c r="B114" s="7">
        <v>10007</v>
      </c>
      <c r="C114" s="51">
        <v>1869</v>
      </c>
      <c r="D114" s="51">
        <v>1308</v>
      </c>
      <c r="E114" s="51">
        <v>615</v>
      </c>
      <c r="F114" s="51">
        <v>134</v>
      </c>
      <c r="G114" s="51">
        <v>781</v>
      </c>
      <c r="H114" s="51">
        <v>545</v>
      </c>
      <c r="I114" s="51">
        <v>281</v>
      </c>
      <c r="J114" s="51">
        <v>1458</v>
      </c>
      <c r="K114" s="51">
        <v>130</v>
      </c>
      <c r="L114" s="51">
        <v>319</v>
      </c>
      <c r="M114" s="7">
        <v>2567</v>
      </c>
    </row>
    <row r="115" spans="1:13" x14ac:dyDescent="0.2">
      <c r="A115" s="1" t="s">
        <v>332</v>
      </c>
      <c r="B115" s="7"/>
    </row>
    <row r="116" spans="1:13" x14ac:dyDescent="0.2">
      <c r="B116" s="7"/>
    </row>
    <row r="117" spans="1:13" x14ac:dyDescent="0.2">
      <c r="B117" s="51"/>
    </row>
  </sheetData>
  <phoneticPr fontId="0" type="noConversion"/>
  <pageMargins left="0" right="0.19685039370078741" top="0" bottom="0" header="0.39370078740157483" footer="0"/>
  <pageSetup paperSize="9" scale="5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N130"/>
  <sheetViews>
    <sheetView workbookViewId="0"/>
  </sheetViews>
  <sheetFormatPr baseColWidth="10" defaultColWidth="11.42578125" defaultRowHeight="12.75" x14ac:dyDescent="0.2"/>
  <cols>
    <col min="1" max="1" width="27.85546875" style="1" customWidth="1"/>
    <col min="2" max="13" width="7.7109375" style="1" customWidth="1"/>
    <col min="14" max="14" width="8.28515625" style="1" customWidth="1"/>
    <col min="15" max="34" width="7.42578125" style="1" customWidth="1"/>
    <col min="35" max="16384" width="11.42578125" style="1"/>
  </cols>
  <sheetData>
    <row r="1" spans="1:14" x14ac:dyDescent="0.2">
      <c r="A1" s="8" t="s">
        <v>412</v>
      </c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</row>
    <row r="2" spans="1:14" x14ac:dyDescent="0.2">
      <c r="A2" s="11" t="s">
        <v>429</v>
      </c>
    </row>
    <row r="3" spans="1:14" x14ac:dyDescent="0.2">
      <c r="C3"/>
      <c r="D3"/>
      <c r="E3"/>
      <c r="F3"/>
      <c r="G3"/>
      <c r="H3"/>
      <c r="I3"/>
      <c r="J3"/>
      <c r="K3"/>
      <c r="L3"/>
      <c r="M3"/>
      <c r="N3"/>
    </row>
    <row r="4" spans="1:14" ht="26.25" customHeight="1" x14ac:dyDescent="0.2">
      <c r="A4" s="94"/>
      <c r="B4" s="93" t="s">
        <v>295</v>
      </c>
      <c r="C4" s="94"/>
      <c r="D4" s="94"/>
      <c r="E4" s="94"/>
      <c r="F4" s="94"/>
      <c r="G4" s="94"/>
      <c r="H4" s="94"/>
      <c r="I4" s="94"/>
      <c r="J4" s="94"/>
      <c r="K4" s="94"/>
      <c r="L4" s="94"/>
      <c r="M4" s="110"/>
    </row>
    <row r="5" spans="1:14" x14ac:dyDescent="0.2">
      <c r="A5" s="92"/>
      <c r="B5" s="110" t="s">
        <v>321</v>
      </c>
      <c r="C5" s="94">
        <v>283</v>
      </c>
      <c r="D5" s="94">
        <v>273</v>
      </c>
      <c r="E5" s="94">
        <v>282</v>
      </c>
      <c r="F5" s="94">
        <v>277</v>
      </c>
      <c r="G5" s="94">
        <v>241</v>
      </c>
      <c r="H5" s="94">
        <v>251</v>
      </c>
      <c r="I5" s="94">
        <v>286</v>
      </c>
      <c r="J5" s="94">
        <v>279</v>
      </c>
      <c r="K5" s="94">
        <v>289</v>
      </c>
      <c r="L5" s="94">
        <v>275</v>
      </c>
      <c r="M5" s="110" t="s">
        <v>296</v>
      </c>
    </row>
    <row r="6" spans="1:14" x14ac:dyDescent="0.2">
      <c r="A6" s="71" t="s">
        <v>128</v>
      </c>
      <c r="B6" s="25">
        <v>33483</v>
      </c>
      <c r="C6" s="25">
        <v>5683</v>
      </c>
      <c r="D6" s="25">
        <v>4815</v>
      </c>
      <c r="E6" s="25">
        <v>2602</v>
      </c>
      <c r="F6" s="25">
        <v>2308</v>
      </c>
      <c r="G6" s="25">
        <v>1722</v>
      </c>
      <c r="H6" s="25">
        <v>1492</v>
      </c>
      <c r="I6" s="25">
        <v>1476</v>
      </c>
      <c r="J6" s="25">
        <v>1291</v>
      </c>
      <c r="K6" s="25">
        <v>1285</v>
      </c>
      <c r="L6" s="25">
        <v>1282</v>
      </c>
      <c r="M6" s="25">
        <v>9527</v>
      </c>
    </row>
    <row r="7" spans="1:14" x14ac:dyDescent="0.2">
      <c r="A7" s="8" t="s">
        <v>129</v>
      </c>
      <c r="B7" s="51"/>
      <c r="G7" s="51"/>
      <c r="M7" s="7"/>
    </row>
    <row r="8" spans="1:14" x14ac:dyDescent="0.2">
      <c r="A8" s="1" t="s">
        <v>181</v>
      </c>
      <c r="B8" s="51">
        <v>273</v>
      </c>
      <c r="C8" s="1">
        <v>21</v>
      </c>
      <c r="D8" s="1">
        <v>54</v>
      </c>
      <c r="E8" s="1">
        <v>19</v>
      </c>
      <c r="F8" s="1">
        <v>33</v>
      </c>
      <c r="G8" s="51">
        <v>38</v>
      </c>
      <c r="H8" s="1">
        <v>5</v>
      </c>
      <c r="I8" s="1">
        <v>21</v>
      </c>
      <c r="J8" s="1">
        <v>11</v>
      </c>
      <c r="K8" s="1">
        <v>11</v>
      </c>
      <c r="L8" s="1">
        <v>7</v>
      </c>
      <c r="M8" s="7">
        <v>53</v>
      </c>
    </row>
    <row r="9" spans="1:14" x14ac:dyDescent="0.2">
      <c r="A9" s="1" t="s">
        <v>189</v>
      </c>
      <c r="B9" s="51">
        <v>559</v>
      </c>
      <c r="C9" s="1">
        <v>69</v>
      </c>
      <c r="D9" s="1">
        <v>191</v>
      </c>
      <c r="E9" s="1">
        <v>14</v>
      </c>
      <c r="F9" s="1">
        <v>20</v>
      </c>
      <c r="G9" s="51">
        <v>42</v>
      </c>
      <c r="H9" s="1">
        <v>11</v>
      </c>
      <c r="I9" s="1">
        <v>18</v>
      </c>
      <c r="J9" s="1">
        <v>38</v>
      </c>
      <c r="K9" s="1">
        <v>17</v>
      </c>
      <c r="L9" s="1">
        <v>14</v>
      </c>
      <c r="M9" s="7">
        <v>125</v>
      </c>
    </row>
    <row r="10" spans="1:14" x14ac:dyDescent="0.2">
      <c r="A10" s="1" t="s">
        <v>190</v>
      </c>
      <c r="B10" s="51">
        <v>409</v>
      </c>
      <c r="C10" s="1">
        <v>43</v>
      </c>
      <c r="D10" s="1">
        <v>36</v>
      </c>
      <c r="E10" s="1">
        <v>38</v>
      </c>
      <c r="F10" s="1">
        <v>34</v>
      </c>
      <c r="G10" s="51">
        <v>25</v>
      </c>
      <c r="H10" s="1">
        <v>15</v>
      </c>
      <c r="I10" s="1">
        <v>40</v>
      </c>
      <c r="J10" s="1">
        <v>13</v>
      </c>
      <c r="K10" s="1">
        <v>22</v>
      </c>
      <c r="L10" s="1">
        <v>32</v>
      </c>
      <c r="M10" s="7">
        <v>111</v>
      </c>
    </row>
    <row r="11" spans="1:14" x14ac:dyDescent="0.2">
      <c r="A11" s="1" t="s">
        <v>191</v>
      </c>
      <c r="B11" s="51">
        <v>312</v>
      </c>
      <c r="C11" s="1">
        <v>46</v>
      </c>
      <c r="D11" s="1">
        <v>54</v>
      </c>
      <c r="E11" s="1">
        <v>20</v>
      </c>
      <c r="F11" s="1">
        <v>27</v>
      </c>
      <c r="G11" s="51">
        <v>32</v>
      </c>
      <c r="H11" s="1">
        <v>9</v>
      </c>
      <c r="I11" s="1">
        <v>19</v>
      </c>
      <c r="J11" s="1">
        <v>10</v>
      </c>
      <c r="K11" s="1">
        <v>7</v>
      </c>
      <c r="L11" s="1">
        <v>11</v>
      </c>
      <c r="M11" s="7">
        <v>77</v>
      </c>
    </row>
    <row r="12" spans="1:14" x14ac:dyDescent="0.2">
      <c r="A12" s="1" t="s">
        <v>192</v>
      </c>
      <c r="B12" s="51">
        <v>357</v>
      </c>
      <c r="C12" s="1">
        <v>36</v>
      </c>
      <c r="D12" s="1">
        <v>69</v>
      </c>
      <c r="E12" s="1">
        <v>35</v>
      </c>
      <c r="F12" s="1">
        <v>22</v>
      </c>
      <c r="G12" s="51">
        <v>28</v>
      </c>
      <c r="H12" s="1">
        <v>8</v>
      </c>
      <c r="I12" s="1">
        <v>22</v>
      </c>
      <c r="J12" s="1">
        <v>10</v>
      </c>
      <c r="K12" s="1">
        <v>10</v>
      </c>
      <c r="L12" s="1">
        <v>14</v>
      </c>
      <c r="M12" s="7">
        <v>103</v>
      </c>
    </row>
    <row r="13" spans="1:14" x14ac:dyDescent="0.2">
      <c r="A13" s="1" t="s">
        <v>221</v>
      </c>
      <c r="B13" s="51">
        <v>1337</v>
      </c>
      <c r="C13" s="1">
        <v>214</v>
      </c>
      <c r="D13" s="1">
        <v>484</v>
      </c>
      <c r="E13" s="1">
        <v>34</v>
      </c>
      <c r="F13" s="1">
        <v>119</v>
      </c>
      <c r="G13" s="51">
        <v>69</v>
      </c>
      <c r="H13" s="1">
        <v>26</v>
      </c>
      <c r="I13" s="1">
        <v>13</v>
      </c>
      <c r="J13" s="1">
        <v>75</v>
      </c>
      <c r="K13" s="1">
        <v>24</v>
      </c>
      <c r="L13" s="1">
        <v>21</v>
      </c>
      <c r="M13" s="7">
        <v>258</v>
      </c>
    </row>
    <row r="14" spans="1:14" x14ac:dyDescent="0.2">
      <c r="A14" s="8" t="s">
        <v>335</v>
      </c>
      <c r="B14" s="51"/>
      <c r="G14" s="51"/>
      <c r="M14" s="7"/>
    </row>
    <row r="15" spans="1:14" x14ac:dyDescent="0.2">
      <c r="A15" s="1" t="s">
        <v>222</v>
      </c>
      <c r="B15" s="51">
        <v>1839</v>
      </c>
      <c r="C15" s="1">
        <v>229</v>
      </c>
      <c r="D15" s="1">
        <v>283</v>
      </c>
      <c r="E15" s="1">
        <v>158</v>
      </c>
      <c r="F15" s="1">
        <v>142</v>
      </c>
      <c r="G15" s="51">
        <v>131</v>
      </c>
      <c r="H15" s="1">
        <v>50</v>
      </c>
      <c r="I15" s="1">
        <v>146</v>
      </c>
      <c r="J15" s="1">
        <v>48</v>
      </c>
      <c r="K15" s="1">
        <v>67</v>
      </c>
      <c r="L15" s="1">
        <v>85</v>
      </c>
      <c r="M15" s="7">
        <v>500</v>
      </c>
    </row>
    <row r="16" spans="1:14" x14ac:dyDescent="0.2">
      <c r="A16" s="1" t="s">
        <v>183</v>
      </c>
      <c r="B16" s="51">
        <v>1190</v>
      </c>
      <c r="C16" s="1">
        <v>172</v>
      </c>
      <c r="D16" s="1">
        <v>523</v>
      </c>
      <c r="E16" s="1">
        <v>28</v>
      </c>
      <c r="F16" s="1">
        <v>40</v>
      </c>
      <c r="G16" s="51">
        <v>83</v>
      </c>
      <c r="H16" s="1">
        <v>24</v>
      </c>
      <c r="I16" s="1">
        <v>16</v>
      </c>
      <c r="J16" s="1">
        <v>38</v>
      </c>
      <c r="K16" s="1">
        <v>29</v>
      </c>
      <c r="L16" s="1">
        <v>20</v>
      </c>
      <c r="M16" s="7">
        <v>217</v>
      </c>
    </row>
    <row r="17" spans="1:13" x14ac:dyDescent="0.2">
      <c r="A17" s="1" t="s">
        <v>223</v>
      </c>
      <c r="B17" s="51">
        <v>1282</v>
      </c>
      <c r="C17" s="1">
        <v>217</v>
      </c>
      <c r="D17" s="1">
        <v>437</v>
      </c>
      <c r="E17" s="1">
        <v>60</v>
      </c>
      <c r="F17" s="1">
        <v>55</v>
      </c>
      <c r="G17" s="51">
        <v>84</v>
      </c>
      <c r="H17" s="1">
        <v>36</v>
      </c>
      <c r="I17" s="1">
        <v>42</v>
      </c>
      <c r="J17" s="1">
        <v>41</v>
      </c>
      <c r="K17" s="1">
        <v>36</v>
      </c>
      <c r="L17" s="1">
        <v>33</v>
      </c>
      <c r="M17" s="7">
        <v>241</v>
      </c>
    </row>
    <row r="18" spans="1:13" x14ac:dyDescent="0.2">
      <c r="A18" s="8" t="s">
        <v>130</v>
      </c>
      <c r="B18" s="51"/>
      <c r="G18" s="51"/>
      <c r="M18" s="7"/>
    </row>
    <row r="19" spans="1:13" x14ac:dyDescent="0.2">
      <c r="A19" s="1" t="s">
        <v>224</v>
      </c>
      <c r="B19" s="51">
        <v>461</v>
      </c>
      <c r="C19" s="1">
        <v>78</v>
      </c>
      <c r="D19" s="1">
        <v>61</v>
      </c>
      <c r="E19" s="1">
        <v>36</v>
      </c>
      <c r="F19" s="1">
        <v>46</v>
      </c>
      <c r="G19" s="51">
        <v>33</v>
      </c>
      <c r="H19" s="1">
        <v>10</v>
      </c>
      <c r="I19" s="1">
        <v>25</v>
      </c>
      <c r="J19" s="1">
        <v>15</v>
      </c>
      <c r="K19" s="1">
        <v>22</v>
      </c>
      <c r="L19" s="1">
        <v>26</v>
      </c>
      <c r="M19" s="7">
        <v>109</v>
      </c>
    </row>
    <row r="20" spans="1:13" x14ac:dyDescent="0.2">
      <c r="A20" s="1" t="s">
        <v>193</v>
      </c>
      <c r="B20" s="51">
        <v>471</v>
      </c>
      <c r="C20" s="1">
        <v>74</v>
      </c>
      <c r="D20" s="1">
        <v>117</v>
      </c>
      <c r="E20" s="1">
        <v>27</v>
      </c>
      <c r="F20" s="1">
        <v>45</v>
      </c>
      <c r="G20" s="51">
        <v>27</v>
      </c>
      <c r="H20" s="1">
        <v>9</v>
      </c>
      <c r="I20" s="1">
        <v>12</v>
      </c>
      <c r="J20" s="1">
        <v>15</v>
      </c>
      <c r="K20" s="1">
        <v>17</v>
      </c>
      <c r="L20" s="1">
        <v>9</v>
      </c>
      <c r="M20" s="7">
        <v>119</v>
      </c>
    </row>
    <row r="21" spans="1:13" x14ac:dyDescent="0.2">
      <c r="A21" s="1" t="s">
        <v>225</v>
      </c>
      <c r="B21" s="51">
        <v>881</v>
      </c>
      <c r="C21" s="1">
        <v>148</v>
      </c>
      <c r="D21" s="1">
        <v>122</v>
      </c>
      <c r="E21" s="1">
        <v>71</v>
      </c>
      <c r="F21" s="1">
        <v>67</v>
      </c>
      <c r="G21" s="51">
        <v>64</v>
      </c>
      <c r="H21" s="1">
        <v>34</v>
      </c>
      <c r="I21" s="1">
        <v>42</v>
      </c>
      <c r="J21" s="1">
        <v>19</v>
      </c>
      <c r="K21" s="1">
        <v>32</v>
      </c>
      <c r="L21" s="1">
        <v>39</v>
      </c>
      <c r="M21" s="7">
        <v>243</v>
      </c>
    </row>
    <row r="22" spans="1:13" x14ac:dyDescent="0.2">
      <c r="A22" s="1" t="s">
        <v>226</v>
      </c>
      <c r="B22" s="51">
        <v>1544</v>
      </c>
      <c r="C22" s="1">
        <v>283</v>
      </c>
      <c r="D22" s="1">
        <v>230</v>
      </c>
      <c r="E22" s="1">
        <v>98</v>
      </c>
      <c r="F22" s="1">
        <v>146</v>
      </c>
      <c r="G22" s="51">
        <v>85</v>
      </c>
      <c r="H22" s="1">
        <v>48</v>
      </c>
      <c r="I22" s="1">
        <v>62</v>
      </c>
      <c r="J22" s="1">
        <v>72</v>
      </c>
      <c r="K22" s="1">
        <v>58</v>
      </c>
      <c r="L22" s="1">
        <v>56</v>
      </c>
      <c r="M22" s="7">
        <v>406</v>
      </c>
    </row>
    <row r="23" spans="1:13" x14ac:dyDescent="0.2">
      <c r="A23" s="8" t="s">
        <v>131</v>
      </c>
      <c r="B23" s="51"/>
      <c r="G23" s="51"/>
      <c r="M23" s="7"/>
    </row>
    <row r="24" spans="1:13" x14ac:dyDescent="0.2">
      <c r="A24" s="1" t="s">
        <v>227</v>
      </c>
      <c r="B24" s="51">
        <v>422</v>
      </c>
      <c r="C24" s="1">
        <v>82</v>
      </c>
      <c r="D24" s="1">
        <v>31</v>
      </c>
      <c r="E24" s="1">
        <v>32</v>
      </c>
      <c r="F24" s="1">
        <v>32</v>
      </c>
      <c r="G24" s="51">
        <v>21</v>
      </c>
      <c r="H24" s="1">
        <v>21</v>
      </c>
      <c r="I24" s="1">
        <v>15</v>
      </c>
      <c r="J24" s="1">
        <v>16</v>
      </c>
      <c r="K24" s="1">
        <v>15</v>
      </c>
      <c r="L24" s="1">
        <v>15</v>
      </c>
      <c r="M24" s="7">
        <v>142</v>
      </c>
    </row>
    <row r="25" spans="1:13" x14ac:dyDescent="0.2">
      <c r="A25" s="1" t="s">
        <v>228</v>
      </c>
      <c r="B25" s="51">
        <v>162</v>
      </c>
      <c r="C25" s="1">
        <v>19</v>
      </c>
      <c r="D25" s="1">
        <v>14</v>
      </c>
      <c r="E25" s="1">
        <v>13</v>
      </c>
      <c r="F25" s="1">
        <v>15</v>
      </c>
      <c r="G25" s="51">
        <v>6</v>
      </c>
      <c r="H25" s="1">
        <v>5</v>
      </c>
      <c r="I25" s="1">
        <v>12</v>
      </c>
      <c r="J25" s="1">
        <v>5</v>
      </c>
      <c r="K25" s="1">
        <v>15</v>
      </c>
      <c r="L25" s="1">
        <v>9</v>
      </c>
      <c r="M25" s="7">
        <v>49</v>
      </c>
    </row>
    <row r="26" spans="1:13" x14ac:dyDescent="0.2">
      <c r="A26" s="1" t="s">
        <v>229</v>
      </c>
      <c r="B26" s="51">
        <v>68</v>
      </c>
      <c r="C26" s="1">
        <v>8</v>
      </c>
      <c r="D26" s="1">
        <v>4</v>
      </c>
      <c r="E26" s="1">
        <v>6</v>
      </c>
      <c r="F26" s="1">
        <v>3</v>
      </c>
      <c r="G26" s="51">
        <v>3</v>
      </c>
      <c r="H26" s="1">
        <v>3</v>
      </c>
      <c r="I26" s="1">
        <v>2</v>
      </c>
      <c r="J26" s="1">
        <v>5</v>
      </c>
      <c r="K26" s="1">
        <v>3</v>
      </c>
      <c r="L26" s="1">
        <v>6</v>
      </c>
      <c r="M26" s="7">
        <v>25</v>
      </c>
    </row>
    <row r="27" spans="1:13" x14ac:dyDescent="0.2">
      <c r="A27" s="1" t="s">
        <v>230</v>
      </c>
      <c r="B27" s="51">
        <v>875</v>
      </c>
      <c r="C27" s="1">
        <v>247</v>
      </c>
      <c r="D27" s="1">
        <v>61</v>
      </c>
      <c r="E27" s="1">
        <v>55</v>
      </c>
      <c r="F27" s="1">
        <v>45</v>
      </c>
      <c r="G27" s="51">
        <v>26</v>
      </c>
      <c r="H27" s="1">
        <v>59</v>
      </c>
      <c r="I27" s="1">
        <v>22</v>
      </c>
      <c r="J27" s="1">
        <v>30</v>
      </c>
      <c r="K27" s="1">
        <v>38</v>
      </c>
      <c r="L27" s="1">
        <v>41</v>
      </c>
      <c r="M27" s="7">
        <v>251</v>
      </c>
    </row>
    <row r="28" spans="1:13" x14ac:dyDescent="0.2">
      <c r="A28" s="8" t="s">
        <v>188</v>
      </c>
      <c r="B28" s="51"/>
      <c r="G28" s="51"/>
      <c r="M28" s="7"/>
    </row>
    <row r="29" spans="1:13" x14ac:dyDescent="0.2">
      <c r="A29" s="1" t="s">
        <v>231</v>
      </c>
      <c r="B29" s="51">
        <v>224</v>
      </c>
      <c r="C29" s="1">
        <v>28</v>
      </c>
      <c r="D29" s="1">
        <v>24</v>
      </c>
      <c r="E29" s="1">
        <v>21</v>
      </c>
      <c r="F29" s="1">
        <v>17</v>
      </c>
      <c r="G29" s="51">
        <v>4</v>
      </c>
      <c r="H29" s="1">
        <v>8</v>
      </c>
      <c r="I29" s="1">
        <v>11</v>
      </c>
      <c r="J29" s="1">
        <v>4</v>
      </c>
      <c r="K29" s="1">
        <v>12</v>
      </c>
      <c r="L29" s="1">
        <v>12</v>
      </c>
      <c r="M29" s="7">
        <v>83</v>
      </c>
    </row>
    <row r="30" spans="1:13" x14ac:dyDescent="0.2">
      <c r="A30" s="1" t="s">
        <v>232</v>
      </c>
      <c r="B30" s="51">
        <v>363</v>
      </c>
      <c r="C30" s="1">
        <v>53</v>
      </c>
      <c r="D30" s="1">
        <v>31</v>
      </c>
      <c r="E30" s="1">
        <v>31</v>
      </c>
      <c r="F30" s="1">
        <v>40</v>
      </c>
      <c r="G30" s="51">
        <v>22</v>
      </c>
      <c r="H30" s="1">
        <v>11</v>
      </c>
      <c r="I30" s="1">
        <v>21</v>
      </c>
      <c r="J30" s="1">
        <v>21</v>
      </c>
      <c r="K30" s="1">
        <v>13</v>
      </c>
      <c r="L30" s="1">
        <v>13</v>
      </c>
      <c r="M30" s="7">
        <v>107</v>
      </c>
    </row>
    <row r="31" spans="1:13" x14ac:dyDescent="0.2">
      <c r="A31" s="1" t="s">
        <v>233</v>
      </c>
      <c r="B31" s="51">
        <v>270</v>
      </c>
      <c r="C31" s="1">
        <v>39</v>
      </c>
      <c r="D31" s="1">
        <v>27</v>
      </c>
      <c r="E31" s="1">
        <v>23</v>
      </c>
      <c r="F31" s="1">
        <v>26</v>
      </c>
      <c r="G31" s="51">
        <v>11</v>
      </c>
      <c r="H31" s="1">
        <v>7</v>
      </c>
      <c r="I31" s="1">
        <v>19</v>
      </c>
      <c r="J31" s="1">
        <v>5</v>
      </c>
      <c r="K31" s="1">
        <v>8</v>
      </c>
      <c r="L31" s="1">
        <v>19</v>
      </c>
      <c r="M31" s="7">
        <v>86</v>
      </c>
    </row>
    <row r="32" spans="1:13" x14ac:dyDescent="0.2">
      <c r="A32" s="1" t="s">
        <v>234</v>
      </c>
      <c r="B32" s="51">
        <v>153</v>
      </c>
      <c r="C32" s="1">
        <v>11</v>
      </c>
      <c r="D32" s="1">
        <v>13</v>
      </c>
      <c r="E32" s="1">
        <v>14</v>
      </c>
      <c r="F32" s="1">
        <v>18</v>
      </c>
      <c r="G32" s="51">
        <v>4</v>
      </c>
      <c r="H32" s="1">
        <v>8</v>
      </c>
      <c r="I32" s="1">
        <v>9</v>
      </c>
      <c r="J32" s="1">
        <v>8</v>
      </c>
      <c r="K32" s="1">
        <v>2</v>
      </c>
      <c r="L32" s="1">
        <v>4</v>
      </c>
      <c r="M32" s="7">
        <v>62</v>
      </c>
    </row>
    <row r="33" spans="1:13" x14ac:dyDescent="0.2">
      <c r="A33" s="1" t="s">
        <v>235</v>
      </c>
      <c r="B33" s="51">
        <v>289</v>
      </c>
      <c r="C33" s="1">
        <v>63</v>
      </c>
      <c r="D33" s="1">
        <v>29</v>
      </c>
      <c r="E33" s="1">
        <v>23</v>
      </c>
      <c r="F33" s="1">
        <v>23</v>
      </c>
      <c r="G33" s="51">
        <v>13</v>
      </c>
      <c r="H33" s="1">
        <v>7</v>
      </c>
      <c r="I33" s="1">
        <v>20</v>
      </c>
      <c r="J33" s="1">
        <v>13</v>
      </c>
      <c r="K33" s="1">
        <v>11</v>
      </c>
      <c r="L33" s="1">
        <v>12</v>
      </c>
      <c r="M33" s="7">
        <v>75</v>
      </c>
    </row>
    <row r="34" spans="1:13" x14ac:dyDescent="0.2">
      <c r="A34" s="8" t="s">
        <v>185</v>
      </c>
      <c r="B34" s="51"/>
      <c r="G34" s="51"/>
      <c r="M34" s="7"/>
    </row>
    <row r="35" spans="1:13" x14ac:dyDescent="0.2">
      <c r="A35" s="1" t="s">
        <v>236</v>
      </c>
      <c r="B35" s="51">
        <v>586</v>
      </c>
      <c r="C35" s="1">
        <v>192</v>
      </c>
      <c r="D35" s="1">
        <v>110</v>
      </c>
      <c r="E35" s="1">
        <v>33</v>
      </c>
      <c r="F35" s="1">
        <v>32</v>
      </c>
      <c r="G35" s="51">
        <v>47</v>
      </c>
      <c r="H35" s="1">
        <v>19</v>
      </c>
      <c r="I35" s="1">
        <v>15</v>
      </c>
      <c r="J35" s="1">
        <v>23</v>
      </c>
      <c r="K35" s="1">
        <v>15</v>
      </c>
      <c r="L35" s="1">
        <v>17</v>
      </c>
      <c r="M35" s="7">
        <v>83</v>
      </c>
    </row>
    <row r="36" spans="1:13" x14ac:dyDescent="0.2">
      <c r="A36" s="1" t="s">
        <v>237</v>
      </c>
      <c r="B36" s="51">
        <v>929</v>
      </c>
      <c r="C36" s="1">
        <v>189</v>
      </c>
      <c r="D36" s="1">
        <v>192</v>
      </c>
      <c r="E36" s="1">
        <v>48</v>
      </c>
      <c r="F36" s="1">
        <v>53</v>
      </c>
      <c r="G36" s="51">
        <v>67</v>
      </c>
      <c r="H36" s="1">
        <v>36</v>
      </c>
      <c r="I36" s="1">
        <v>25</v>
      </c>
      <c r="J36" s="1">
        <v>43</v>
      </c>
      <c r="K36" s="1">
        <v>23</v>
      </c>
      <c r="L36" s="1">
        <v>27</v>
      </c>
      <c r="M36" s="7">
        <v>226</v>
      </c>
    </row>
    <row r="37" spans="1:13" x14ac:dyDescent="0.2">
      <c r="A37" s="1" t="s">
        <v>238</v>
      </c>
      <c r="B37" s="51">
        <v>482</v>
      </c>
      <c r="C37" s="1">
        <v>110</v>
      </c>
      <c r="D37" s="1">
        <v>80</v>
      </c>
      <c r="E37" s="1">
        <v>23</v>
      </c>
      <c r="F37" s="1">
        <v>36</v>
      </c>
      <c r="G37" s="51">
        <v>34</v>
      </c>
      <c r="H37" s="1">
        <v>24</v>
      </c>
      <c r="I37" s="1">
        <v>18</v>
      </c>
      <c r="J37" s="1">
        <v>37</v>
      </c>
      <c r="K37" s="1">
        <v>17</v>
      </c>
      <c r="L37" s="1">
        <v>11</v>
      </c>
      <c r="M37" s="7">
        <v>92</v>
      </c>
    </row>
    <row r="38" spans="1:13" x14ac:dyDescent="0.2">
      <c r="A38" s="1" t="s">
        <v>239</v>
      </c>
      <c r="B38" s="51">
        <v>190</v>
      </c>
      <c r="C38" s="1">
        <v>42</v>
      </c>
      <c r="D38" s="1">
        <v>40</v>
      </c>
      <c r="E38" s="1">
        <v>6</v>
      </c>
      <c r="F38" s="1">
        <v>14</v>
      </c>
      <c r="G38" s="51">
        <v>21</v>
      </c>
      <c r="H38" s="1">
        <v>4</v>
      </c>
      <c r="I38" s="1">
        <v>2</v>
      </c>
      <c r="J38" s="1">
        <v>4</v>
      </c>
      <c r="K38" s="1">
        <v>4</v>
      </c>
      <c r="L38" s="1">
        <v>7</v>
      </c>
      <c r="M38" s="7">
        <v>46</v>
      </c>
    </row>
    <row r="39" spans="1:13" x14ac:dyDescent="0.2">
      <c r="A39" s="8" t="s">
        <v>336</v>
      </c>
      <c r="B39" s="51"/>
      <c r="G39" s="51"/>
      <c r="M39" s="7"/>
    </row>
    <row r="40" spans="1:13" x14ac:dyDescent="0.2">
      <c r="A40" s="1" t="s">
        <v>240</v>
      </c>
      <c r="B40" s="51">
        <v>590</v>
      </c>
      <c r="C40" s="1">
        <v>91</v>
      </c>
      <c r="D40" s="1">
        <v>51</v>
      </c>
      <c r="E40" s="1">
        <v>56</v>
      </c>
      <c r="F40" s="1">
        <v>44</v>
      </c>
      <c r="G40" s="51">
        <v>24</v>
      </c>
      <c r="H40" s="1">
        <v>31</v>
      </c>
      <c r="I40" s="1">
        <v>34</v>
      </c>
      <c r="J40" s="1">
        <v>28</v>
      </c>
      <c r="K40" s="1">
        <v>36</v>
      </c>
      <c r="L40" s="1">
        <v>20</v>
      </c>
      <c r="M40" s="7">
        <v>175</v>
      </c>
    </row>
    <row r="41" spans="1:13" x14ac:dyDescent="0.2">
      <c r="A41" s="1" t="s">
        <v>241</v>
      </c>
      <c r="B41" s="51">
        <v>98</v>
      </c>
      <c r="C41" s="1">
        <v>13</v>
      </c>
      <c r="D41" s="1">
        <v>8</v>
      </c>
      <c r="E41" s="1">
        <v>6</v>
      </c>
      <c r="F41" s="1">
        <v>7</v>
      </c>
      <c r="G41" s="51">
        <v>5</v>
      </c>
      <c r="H41" s="1">
        <v>3</v>
      </c>
      <c r="I41" s="1">
        <v>5</v>
      </c>
      <c r="J41" s="1">
        <v>2</v>
      </c>
      <c r="K41" s="1">
        <v>3</v>
      </c>
      <c r="L41" s="1">
        <v>5</v>
      </c>
      <c r="M41" s="7">
        <v>41</v>
      </c>
    </row>
    <row r="42" spans="1:13" x14ac:dyDescent="0.2">
      <c r="A42" s="1" t="s">
        <v>242</v>
      </c>
      <c r="B42" s="51">
        <v>72</v>
      </c>
      <c r="C42" s="1">
        <v>13</v>
      </c>
      <c r="D42" s="1">
        <v>3</v>
      </c>
      <c r="E42" s="1">
        <v>7</v>
      </c>
      <c r="F42" s="1">
        <v>1</v>
      </c>
      <c r="G42" s="51">
        <v>3</v>
      </c>
      <c r="H42" s="1">
        <v>5</v>
      </c>
      <c r="I42" s="1">
        <v>5</v>
      </c>
      <c r="J42" s="1">
        <v>0</v>
      </c>
      <c r="K42" s="1">
        <v>3</v>
      </c>
      <c r="L42" s="1">
        <v>5</v>
      </c>
      <c r="M42" s="7">
        <v>27</v>
      </c>
    </row>
    <row r="43" spans="1:13" x14ac:dyDescent="0.2">
      <c r="A43" s="1" t="s">
        <v>243</v>
      </c>
      <c r="B43" s="51">
        <v>25</v>
      </c>
      <c r="C43" s="1">
        <v>2</v>
      </c>
      <c r="D43" s="1">
        <v>2</v>
      </c>
      <c r="E43" s="1">
        <v>4</v>
      </c>
      <c r="F43" s="1">
        <v>1</v>
      </c>
      <c r="G43" s="51">
        <v>0</v>
      </c>
      <c r="H43" s="1">
        <v>1</v>
      </c>
      <c r="I43" s="1">
        <v>0</v>
      </c>
      <c r="J43" s="1">
        <v>2</v>
      </c>
      <c r="K43" s="1">
        <v>1</v>
      </c>
      <c r="L43" s="1">
        <v>3</v>
      </c>
      <c r="M43" s="7">
        <v>9</v>
      </c>
    </row>
    <row r="44" spans="1:13" x14ac:dyDescent="0.2">
      <c r="A44" s="1" t="s">
        <v>244</v>
      </c>
      <c r="B44" s="51">
        <v>90</v>
      </c>
      <c r="C44" s="1">
        <v>17</v>
      </c>
      <c r="D44" s="1">
        <v>11</v>
      </c>
      <c r="E44" s="1">
        <v>6</v>
      </c>
      <c r="F44" s="1">
        <v>7</v>
      </c>
      <c r="G44" s="51">
        <v>2</v>
      </c>
      <c r="H44" s="1">
        <v>4</v>
      </c>
      <c r="I44" s="1">
        <v>4</v>
      </c>
      <c r="J44" s="1">
        <v>3</v>
      </c>
      <c r="K44" s="1">
        <v>3</v>
      </c>
      <c r="L44" s="1">
        <v>1</v>
      </c>
      <c r="M44" s="7">
        <v>32</v>
      </c>
    </row>
    <row r="45" spans="1:13" x14ac:dyDescent="0.2">
      <c r="A45" s="8" t="s">
        <v>132</v>
      </c>
      <c r="B45" s="51"/>
      <c r="G45" s="51"/>
      <c r="M45" s="7"/>
    </row>
    <row r="46" spans="1:13" x14ac:dyDescent="0.2">
      <c r="A46" s="1" t="s">
        <v>245</v>
      </c>
      <c r="B46" s="51">
        <v>745</v>
      </c>
      <c r="C46" s="1">
        <v>119</v>
      </c>
      <c r="D46" s="1">
        <v>63</v>
      </c>
      <c r="E46" s="1">
        <v>76</v>
      </c>
      <c r="F46" s="1">
        <v>49</v>
      </c>
      <c r="G46" s="51">
        <v>28</v>
      </c>
      <c r="H46" s="1">
        <v>38</v>
      </c>
      <c r="I46" s="1">
        <v>31</v>
      </c>
      <c r="J46" s="1">
        <v>35</v>
      </c>
      <c r="K46" s="1">
        <v>29</v>
      </c>
      <c r="L46" s="1">
        <v>31</v>
      </c>
      <c r="M46" s="7">
        <v>246</v>
      </c>
    </row>
    <row r="47" spans="1:13" x14ac:dyDescent="0.2">
      <c r="A47" s="1" t="s">
        <v>246</v>
      </c>
      <c r="B47" s="51">
        <v>151</v>
      </c>
      <c r="C47" s="1">
        <v>25</v>
      </c>
      <c r="D47" s="1">
        <v>11</v>
      </c>
      <c r="E47" s="1">
        <v>8</v>
      </c>
      <c r="F47" s="1">
        <v>7</v>
      </c>
      <c r="G47" s="51">
        <v>4</v>
      </c>
      <c r="H47" s="1">
        <v>14</v>
      </c>
      <c r="I47" s="1">
        <v>9</v>
      </c>
      <c r="J47" s="1">
        <v>5</v>
      </c>
      <c r="K47" s="1">
        <v>3</v>
      </c>
      <c r="L47" s="1">
        <v>8</v>
      </c>
      <c r="M47" s="7">
        <v>57</v>
      </c>
    </row>
    <row r="48" spans="1:13" x14ac:dyDescent="0.2">
      <c r="A48" s="1" t="s">
        <v>247</v>
      </c>
      <c r="B48" s="51">
        <v>225</v>
      </c>
      <c r="C48" s="1">
        <v>33</v>
      </c>
      <c r="D48" s="1">
        <v>20</v>
      </c>
      <c r="E48" s="1">
        <v>14</v>
      </c>
      <c r="F48" s="1">
        <v>17</v>
      </c>
      <c r="G48" s="51">
        <v>6</v>
      </c>
      <c r="H48" s="1">
        <v>8</v>
      </c>
      <c r="I48" s="1">
        <v>13</v>
      </c>
      <c r="J48" s="1">
        <v>4</v>
      </c>
      <c r="K48" s="1">
        <v>12</v>
      </c>
      <c r="L48" s="1">
        <v>11</v>
      </c>
      <c r="M48" s="7">
        <v>87</v>
      </c>
    </row>
    <row r="49" spans="1:13" x14ac:dyDescent="0.2">
      <c r="A49" s="1" t="s">
        <v>248</v>
      </c>
      <c r="B49" s="51">
        <v>254</v>
      </c>
      <c r="C49" s="1">
        <v>27</v>
      </c>
      <c r="D49" s="1">
        <v>27</v>
      </c>
      <c r="E49" s="1">
        <v>20</v>
      </c>
      <c r="F49" s="1">
        <v>16</v>
      </c>
      <c r="G49" s="51">
        <v>7</v>
      </c>
      <c r="H49" s="1">
        <v>17</v>
      </c>
      <c r="I49" s="1">
        <v>10</v>
      </c>
      <c r="J49" s="1">
        <v>12</v>
      </c>
      <c r="K49" s="1">
        <v>11</v>
      </c>
      <c r="L49" s="1">
        <v>13</v>
      </c>
      <c r="M49" s="7">
        <v>94</v>
      </c>
    </row>
    <row r="50" spans="1:13" x14ac:dyDescent="0.2">
      <c r="A50" s="1" t="s">
        <v>249</v>
      </c>
      <c r="B50" s="51">
        <v>93</v>
      </c>
      <c r="C50" s="1">
        <v>13</v>
      </c>
      <c r="D50" s="1">
        <v>8</v>
      </c>
      <c r="E50" s="1">
        <v>8</v>
      </c>
      <c r="F50" s="1">
        <v>7</v>
      </c>
      <c r="G50" s="51">
        <v>2</v>
      </c>
      <c r="H50" s="1">
        <v>2</v>
      </c>
      <c r="I50" s="1">
        <v>0</v>
      </c>
      <c r="J50" s="1">
        <v>2</v>
      </c>
      <c r="K50" s="1">
        <v>4</v>
      </c>
      <c r="L50" s="1">
        <v>5</v>
      </c>
      <c r="M50" s="7">
        <v>42</v>
      </c>
    </row>
    <row r="51" spans="1:13" x14ac:dyDescent="0.2">
      <c r="A51" s="8" t="s">
        <v>133</v>
      </c>
      <c r="B51" s="51"/>
      <c r="G51" s="51"/>
      <c r="M51" s="7"/>
    </row>
    <row r="52" spans="1:13" x14ac:dyDescent="0.2">
      <c r="A52" s="1" t="s">
        <v>250</v>
      </c>
      <c r="B52" s="51">
        <v>449</v>
      </c>
      <c r="C52" s="1">
        <v>76</v>
      </c>
      <c r="D52" s="1">
        <v>63</v>
      </c>
      <c r="E52" s="1">
        <v>34</v>
      </c>
      <c r="F52" s="1">
        <v>33</v>
      </c>
      <c r="G52" s="51">
        <v>19</v>
      </c>
      <c r="H52" s="1">
        <v>23</v>
      </c>
      <c r="I52" s="1">
        <v>16</v>
      </c>
      <c r="J52" s="1">
        <v>20</v>
      </c>
      <c r="K52" s="1">
        <v>11</v>
      </c>
      <c r="L52" s="1">
        <v>14</v>
      </c>
      <c r="M52" s="7">
        <v>140</v>
      </c>
    </row>
    <row r="53" spans="1:13" x14ac:dyDescent="0.2">
      <c r="A53" s="1" t="s">
        <v>341</v>
      </c>
      <c r="B53" s="51">
        <v>276</v>
      </c>
      <c r="C53" s="1">
        <v>41</v>
      </c>
      <c r="D53" s="1">
        <v>18</v>
      </c>
      <c r="E53" s="1">
        <v>22</v>
      </c>
      <c r="F53" s="1">
        <v>16</v>
      </c>
      <c r="G53" s="51">
        <v>8</v>
      </c>
      <c r="H53" s="1">
        <v>12</v>
      </c>
      <c r="I53" s="1">
        <v>16</v>
      </c>
      <c r="J53" s="1">
        <v>9</v>
      </c>
      <c r="K53" s="1">
        <v>23</v>
      </c>
      <c r="L53" s="1">
        <v>9</v>
      </c>
      <c r="M53" s="7">
        <v>102</v>
      </c>
    </row>
    <row r="54" spans="1:13" x14ac:dyDescent="0.2">
      <c r="A54" s="1" t="s">
        <v>251</v>
      </c>
      <c r="B54" s="51">
        <v>112</v>
      </c>
      <c r="C54" s="1">
        <v>16</v>
      </c>
      <c r="D54" s="1">
        <v>8</v>
      </c>
      <c r="E54" s="1">
        <v>12</v>
      </c>
      <c r="F54" s="1">
        <v>7</v>
      </c>
      <c r="G54" s="51">
        <v>2</v>
      </c>
      <c r="H54" s="1">
        <v>4</v>
      </c>
      <c r="I54" s="1">
        <v>8</v>
      </c>
      <c r="J54" s="1">
        <v>4</v>
      </c>
      <c r="K54" s="1">
        <v>8</v>
      </c>
      <c r="L54" s="1">
        <v>9</v>
      </c>
      <c r="M54" s="7">
        <v>34</v>
      </c>
    </row>
    <row r="55" spans="1:13" x14ac:dyDescent="0.2">
      <c r="A55" s="1" t="s">
        <v>329</v>
      </c>
      <c r="B55" s="51">
        <v>102</v>
      </c>
      <c r="C55" s="1">
        <v>18</v>
      </c>
      <c r="D55" s="1">
        <v>9</v>
      </c>
      <c r="E55" s="1">
        <v>5</v>
      </c>
      <c r="F55" s="1">
        <v>8</v>
      </c>
      <c r="G55" s="51">
        <v>3</v>
      </c>
      <c r="H55" s="1">
        <v>3</v>
      </c>
      <c r="I55" s="1">
        <v>2</v>
      </c>
      <c r="J55" s="1">
        <v>1</v>
      </c>
      <c r="K55" s="1">
        <v>6</v>
      </c>
      <c r="L55" s="1">
        <v>1</v>
      </c>
      <c r="M55" s="7">
        <v>46</v>
      </c>
    </row>
    <row r="56" spans="1:13" x14ac:dyDescent="0.2">
      <c r="A56" s="1" t="s">
        <v>252</v>
      </c>
      <c r="B56" s="51">
        <v>63</v>
      </c>
      <c r="C56" s="1">
        <v>10</v>
      </c>
      <c r="D56" s="1">
        <v>3</v>
      </c>
      <c r="E56" s="1">
        <v>11</v>
      </c>
      <c r="F56" s="1">
        <v>3</v>
      </c>
      <c r="G56" s="51">
        <v>4</v>
      </c>
      <c r="H56" s="1">
        <v>5</v>
      </c>
      <c r="I56" s="1">
        <v>0</v>
      </c>
      <c r="J56" s="1">
        <v>2</v>
      </c>
      <c r="K56" s="1">
        <v>0</v>
      </c>
      <c r="L56" s="1">
        <v>2</v>
      </c>
      <c r="M56" s="7">
        <v>23</v>
      </c>
    </row>
    <row r="57" spans="1:13" x14ac:dyDescent="0.2">
      <c r="A57" s="8" t="s">
        <v>134</v>
      </c>
      <c r="B57" s="51"/>
      <c r="G57" s="51"/>
      <c r="M57" s="7"/>
    </row>
    <row r="58" spans="1:13" x14ac:dyDescent="0.2">
      <c r="A58" s="1" t="s">
        <v>253</v>
      </c>
      <c r="B58" s="51">
        <v>641</v>
      </c>
      <c r="C58" s="1">
        <v>94</v>
      </c>
      <c r="D58" s="1">
        <v>72</v>
      </c>
      <c r="E58" s="1">
        <v>61</v>
      </c>
      <c r="F58" s="1">
        <v>48</v>
      </c>
      <c r="G58" s="51">
        <v>31</v>
      </c>
      <c r="H58" s="1">
        <v>22</v>
      </c>
      <c r="I58" s="1">
        <v>44</v>
      </c>
      <c r="J58" s="1">
        <v>28</v>
      </c>
      <c r="K58" s="1">
        <v>26</v>
      </c>
      <c r="L58" s="1">
        <v>30</v>
      </c>
      <c r="M58" s="7">
        <v>185</v>
      </c>
    </row>
    <row r="59" spans="1:13" x14ac:dyDescent="0.2">
      <c r="A59" s="1" t="s">
        <v>254</v>
      </c>
      <c r="B59" s="51">
        <v>362</v>
      </c>
      <c r="C59" s="1">
        <v>56</v>
      </c>
      <c r="D59" s="1">
        <v>35</v>
      </c>
      <c r="E59" s="1">
        <v>29</v>
      </c>
      <c r="F59" s="1">
        <v>26</v>
      </c>
      <c r="G59" s="51">
        <v>27</v>
      </c>
      <c r="H59" s="1">
        <v>21</v>
      </c>
      <c r="I59" s="1">
        <v>19</v>
      </c>
      <c r="J59" s="1">
        <v>12</v>
      </c>
      <c r="K59" s="1">
        <v>14</v>
      </c>
      <c r="L59" s="1">
        <v>13</v>
      </c>
      <c r="M59" s="7">
        <v>110</v>
      </c>
    </row>
    <row r="60" spans="1:13" x14ac:dyDescent="0.2">
      <c r="A60" s="1" t="s">
        <v>255</v>
      </c>
      <c r="B60" s="51">
        <v>514</v>
      </c>
      <c r="C60" s="1">
        <v>92</v>
      </c>
      <c r="D60" s="1">
        <v>40</v>
      </c>
      <c r="E60" s="1">
        <v>32</v>
      </c>
      <c r="F60" s="1">
        <v>21</v>
      </c>
      <c r="G60" s="51">
        <v>16</v>
      </c>
      <c r="H60" s="1">
        <v>38</v>
      </c>
      <c r="I60" s="1">
        <v>23</v>
      </c>
      <c r="J60" s="1">
        <v>16</v>
      </c>
      <c r="K60" s="1">
        <v>17</v>
      </c>
      <c r="L60" s="1">
        <v>26</v>
      </c>
      <c r="M60" s="7">
        <v>193</v>
      </c>
    </row>
    <row r="61" spans="1:13" x14ac:dyDescent="0.2">
      <c r="A61" s="1" t="s">
        <v>256</v>
      </c>
      <c r="B61" s="51">
        <v>52</v>
      </c>
      <c r="C61" s="1">
        <v>8</v>
      </c>
      <c r="D61" s="1">
        <v>5</v>
      </c>
      <c r="E61" s="1">
        <v>0</v>
      </c>
      <c r="F61" s="1">
        <v>2</v>
      </c>
      <c r="G61" s="51">
        <v>4</v>
      </c>
      <c r="H61" s="1">
        <v>3</v>
      </c>
      <c r="I61" s="1">
        <v>1</v>
      </c>
      <c r="J61" s="1">
        <v>0</v>
      </c>
      <c r="K61" s="1">
        <v>0</v>
      </c>
      <c r="L61" s="1">
        <v>2</v>
      </c>
      <c r="M61" s="7">
        <v>27</v>
      </c>
    </row>
    <row r="62" spans="1:13" x14ac:dyDescent="0.2">
      <c r="A62" s="1" t="s">
        <v>257</v>
      </c>
      <c r="B62" s="51">
        <v>64</v>
      </c>
      <c r="C62" s="1">
        <v>9</v>
      </c>
      <c r="D62" s="1">
        <v>7</v>
      </c>
      <c r="E62" s="1">
        <v>11</v>
      </c>
      <c r="F62" s="1">
        <v>3</v>
      </c>
      <c r="G62" s="51">
        <v>1</v>
      </c>
      <c r="H62" s="1">
        <v>1</v>
      </c>
      <c r="I62" s="1">
        <v>6</v>
      </c>
      <c r="J62" s="1">
        <v>3</v>
      </c>
      <c r="K62" s="1">
        <v>7</v>
      </c>
      <c r="L62" s="1">
        <v>1</v>
      </c>
      <c r="M62" s="7">
        <v>15</v>
      </c>
    </row>
    <row r="63" spans="1:13" x14ac:dyDescent="0.2">
      <c r="A63" s="1" t="s">
        <v>258</v>
      </c>
      <c r="B63" s="51">
        <v>87</v>
      </c>
      <c r="C63" s="1">
        <v>17</v>
      </c>
      <c r="D63" s="1">
        <v>7</v>
      </c>
      <c r="E63" s="1">
        <v>8</v>
      </c>
      <c r="F63" s="1">
        <v>4</v>
      </c>
      <c r="G63" s="51">
        <v>2</v>
      </c>
      <c r="H63" s="1">
        <v>8</v>
      </c>
      <c r="I63" s="1">
        <v>8</v>
      </c>
      <c r="J63" s="1">
        <v>1</v>
      </c>
      <c r="K63" s="1">
        <v>1</v>
      </c>
      <c r="L63" s="1">
        <v>5</v>
      </c>
      <c r="M63" s="7">
        <v>26</v>
      </c>
    </row>
    <row r="64" spans="1:13" x14ac:dyDescent="0.2">
      <c r="A64" s="1" t="s">
        <v>298</v>
      </c>
      <c r="B64" s="51">
        <v>583</v>
      </c>
      <c r="C64" s="1">
        <v>116</v>
      </c>
      <c r="D64" s="1">
        <v>169</v>
      </c>
      <c r="E64" s="1">
        <v>36</v>
      </c>
      <c r="F64" s="1">
        <v>33</v>
      </c>
      <c r="G64" s="51">
        <v>8</v>
      </c>
      <c r="H64" s="1">
        <v>28</v>
      </c>
      <c r="I64" s="1">
        <v>6</v>
      </c>
      <c r="J64" s="1">
        <v>15</v>
      </c>
      <c r="K64" s="1">
        <v>22</v>
      </c>
      <c r="L64" s="1">
        <v>22</v>
      </c>
      <c r="M64" s="7">
        <v>128</v>
      </c>
    </row>
    <row r="65" spans="1:13" x14ac:dyDescent="0.2">
      <c r="A65" s="8" t="s">
        <v>135</v>
      </c>
      <c r="B65" s="51"/>
      <c r="G65" s="51"/>
      <c r="M65" s="7"/>
    </row>
    <row r="66" spans="1:13" x14ac:dyDescent="0.2">
      <c r="A66" s="1" t="s">
        <v>369</v>
      </c>
      <c r="B66" s="51">
        <v>7</v>
      </c>
      <c r="C66" s="1">
        <v>0</v>
      </c>
      <c r="D66" s="1">
        <v>0</v>
      </c>
      <c r="E66" s="1">
        <v>0</v>
      </c>
      <c r="F66" s="1">
        <v>0</v>
      </c>
      <c r="G66" s="51">
        <v>0</v>
      </c>
      <c r="H66" s="1">
        <v>1</v>
      </c>
      <c r="I66" s="1">
        <v>0</v>
      </c>
      <c r="J66" s="1">
        <v>0</v>
      </c>
      <c r="K66" s="1">
        <v>1</v>
      </c>
      <c r="L66" s="1">
        <v>0</v>
      </c>
      <c r="M66" s="7">
        <v>5</v>
      </c>
    </row>
    <row r="67" spans="1:13" x14ac:dyDescent="0.2">
      <c r="A67" s="1" t="s">
        <v>259</v>
      </c>
      <c r="B67" s="51">
        <v>253</v>
      </c>
      <c r="C67" s="1">
        <v>34</v>
      </c>
      <c r="D67" s="1">
        <v>30</v>
      </c>
      <c r="E67" s="1">
        <v>28</v>
      </c>
      <c r="F67" s="1">
        <v>18</v>
      </c>
      <c r="G67" s="51">
        <v>5</v>
      </c>
      <c r="H67" s="1">
        <v>9</v>
      </c>
      <c r="I67" s="1">
        <v>10</v>
      </c>
      <c r="J67" s="1">
        <v>12</v>
      </c>
      <c r="K67" s="1">
        <v>11</v>
      </c>
      <c r="L67" s="1">
        <v>11</v>
      </c>
      <c r="M67" s="7">
        <v>85</v>
      </c>
    </row>
    <row r="68" spans="1:13" x14ac:dyDescent="0.2">
      <c r="A68" s="1" t="s">
        <v>260</v>
      </c>
      <c r="B68" s="51">
        <v>518</v>
      </c>
      <c r="C68" s="1">
        <v>54</v>
      </c>
      <c r="D68" s="1">
        <v>28</v>
      </c>
      <c r="E68" s="1">
        <v>72</v>
      </c>
      <c r="F68" s="1">
        <v>28</v>
      </c>
      <c r="G68" s="51">
        <v>28</v>
      </c>
      <c r="H68" s="1">
        <v>14</v>
      </c>
      <c r="I68" s="1">
        <v>44</v>
      </c>
      <c r="J68" s="1">
        <v>14</v>
      </c>
      <c r="K68" s="1">
        <v>30</v>
      </c>
      <c r="L68" s="1">
        <v>29</v>
      </c>
      <c r="M68" s="7">
        <v>177</v>
      </c>
    </row>
    <row r="69" spans="1:13" x14ac:dyDescent="0.2">
      <c r="A69" s="1" t="s">
        <v>261</v>
      </c>
      <c r="B69" s="51">
        <v>201</v>
      </c>
      <c r="C69" s="1">
        <v>20</v>
      </c>
      <c r="D69" s="1">
        <v>13</v>
      </c>
      <c r="E69" s="1">
        <v>31</v>
      </c>
      <c r="F69" s="1">
        <v>13</v>
      </c>
      <c r="G69" s="51">
        <v>11</v>
      </c>
      <c r="H69" s="1">
        <v>10</v>
      </c>
      <c r="I69" s="1">
        <v>9</v>
      </c>
      <c r="J69" s="1">
        <v>5</v>
      </c>
      <c r="K69" s="1">
        <v>13</v>
      </c>
      <c r="L69" s="1">
        <v>11</v>
      </c>
      <c r="M69" s="7">
        <v>65</v>
      </c>
    </row>
    <row r="70" spans="1:13" x14ac:dyDescent="0.2">
      <c r="A70" s="1" t="s">
        <v>262</v>
      </c>
      <c r="B70" s="51">
        <v>173</v>
      </c>
      <c r="C70" s="1">
        <v>32</v>
      </c>
      <c r="D70" s="1">
        <v>13</v>
      </c>
      <c r="E70" s="1">
        <v>15</v>
      </c>
      <c r="F70" s="1">
        <v>21</v>
      </c>
      <c r="G70" s="51">
        <v>9</v>
      </c>
      <c r="H70" s="1">
        <v>7</v>
      </c>
      <c r="I70" s="1">
        <v>8</v>
      </c>
      <c r="J70" s="1">
        <v>5</v>
      </c>
      <c r="K70" s="1">
        <v>5</v>
      </c>
      <c r="L70" s="1">
        <v>12</v>
      </c>
      <c r="M70" s="7">
        <v>46</v>
      </c>
    </row>
    <row r="71" spans="1:13" x14ac:dyDescent="0.2">
      <c r="A71" s="1" t="s">
        <v>263</v>
      </c>
      <c r="B71" s="51">
        <v>43</v>
      </c>
      <c r="C71" s="1">
        <v>4</v>
      </c>
      <c r="D71" s="1">
        <v>8</v>
      </c>
      <c r="E71" s="1">
        <v>7</v>
      </c>
      <c r="F71" s="1">
        <v>2</v>
      </c>
      <c r="G71" s="51">
        <v>1</v>
      </c>
      <c r="H71" s="1">
        <v>3</v>
      </c>
      <c r="I71" s="1">
        <v>1</v>
      </c>
      <c r="J71" s="1">
        <v>0</v>
      </c>
      <c r="K71" s="1">
        <v>2</v>
      </c>
      <c r="L71" s="1">
        <v>0</v>
      </c>
      <c r="M71" s="7">
        <v>15</v>
      </c>
    </row>
    <row r="72" spans="1:13" x14ac:dyDescent="0.2">
      <c r="A72" s="8" t="s">
        <v>136</v>
      </c>
      <c r="B72" s="51"/>
      <c r="G72" s="51"/>
      <c r="M72" s="7"/>
    </row>
    <row r="73" spans="1:13" x14ac:dyDescent="0.2">
      <c r="A73" s="1" t="s">
        <v>264</v>
      </c>
      <c r="B73" s="51">
        <v>542</v>
      </c>
      <c r="C73" s="1">
        <v>66</v>
      </c>
      <c r="D73" s="1">
        <v>32</v>
      </c>
      <c r="E73" s="1">
        <v>54</v>
      </c>
      <c r="F73" s="1">
        <v>48</v>
      </c>
      <c r="G73" s="51">
        <v>19</v>
      </c>
      <c r="H73" s="1">
        <v>27</v>
      </c>
      <c r="I73" s="1">
        <v>25</v>
      </c>
      <c r="J73" s="1">
        <v>22</v>
      </c>
      <c r="K73" s="1">
        <v>24</v>
      </c>
      <c r="L73" s="1">
        <v>24</v>
      </c>
      <c r="M73" s="7">
        <v>201</v>
      </c>
    </row>
    <row r="74" spans="1:13" ht="12.6" customHeight="1" x14ac:dyDescent="0.2">
      <c r="A74" s="1" t="s">
        <v>265</v>
      </c>
      <c r="B74" s="51">
        <v>304</v>
      </c>
      <c r="C74" s="1">
        <v>75</v>
      </c>
      <c r="D74" s="1">
        <v>31</v>
      </c>
      <c r="E74" s="1">
        <v>19</v>
      </c>
      <c r="F74" s="1">
        <v>30</v>
      </c>
      <c r="G74" s="51">
        <v>15</v>
      </c>
      <c r="H74" s="1">
        <v>15</v>
      </c>
      <c r="I74" s="1">
        <v>6</v>
      </c>
      <c r="J74" s="1">
        <v>7</v>
      </c>
      <c r="K74" s="1">
        <v>8</v>
      </c>
      <c r="L74" s="1">
        <v>14</v>
      </c>
      <c r="M74" s="7">
        <v>84</v>
      </c>
    </row>
    <row r="75" spans="1:13" ht="12.6" customHeight="1" x14ac:dyDescent="0.2">
      <c r="A75" s="1" t="s">
        <v>266</v>
      </c>
      <c r="B75" s="51">
        <v>259</v>
      </c>
      <c r="C75" s="1">
        <v>27</v>
      </c>
      <c r="D75" s="1">
        <v>27</v>
      </c>
      <c r="E75" s="1">
        <v>22</v>
      </c>
      <c r="F75" s="1">
        <v>16</v>
      </c>
      <c r="G75" s="51">
        <v>8</v>
      </c>
      <c r="H75" s="1">
        <v>11</v>
      </c>
      <c r="I75" s="1">
        <v>10</v>
      </c>
      <c r="J75" s="1">
        <v>19</v>
      </c>
      <c r="K75" s="1">
        <v>10</v>
      </c>
      <c r="L75" s="1">
        <v>13</v>
      </c>
      <c r="M75" s="7">
        <v>96</v>
      </c>
    </row>
    <row r="76" spans="1:13" x14ac:dyDescent="0.2">
      <c r="A76" s="1" t="s">
        <v>267</v>
      </c>
      <c r="B76" s="51">
        <v>152</v>
      </c>
      <c r="C76" s="1">
        <v>18</v>
      </c>
      <c r="D76" s="1">
        <v>15</v>
      </c>
      <c r="E76" s="1">
        <v>15</v>
      </c>
      <c r="F76" s="1">
        <v>15</v>
      </c>
      <c r="G76" s="51">
        <v>6</v>
      </c>
      <c r="H76" s="1">
        <v>7</v>
      </c>
      <c r="I76" s="1">
        <v>9</v>
      </c>
      <c r="J76" s="1">
        <v>11</v>
      </c>
      <c r="K76" s="1">
        <v>5</v>
      </c>
      <c r="L76" s="1">
        <v>5</v>
      </c>
      <c r="M76" s="7">
        <v>46</v>
      </c>
    </row>
    <row r="77" spans="1:13" x14ac:dyDescent="0.2">
      <c r="A77" s="1" t="s">
        <v>268</v>
      </c>
      <c r="B77" s="51">
        <v>839</v>
      </c>
      <c r="C77" s="1">
        <v>194</v>
      </c>
      <c r="D77" s="1">
        <v>87</v>
      </c>
      <c r="E77" s="1">
        <v>60</v>
      </c>
      <c r="F77" s="1">
        <v>31</v>
      </c>
      <c r="G77" s="51">
        <v>51</v>
      </c>
      <c r="H77" s="1">
        <v>41</v>
      </c>
      <c r="I77" s="1">
        <v>12</v>
      </c>
      <c r="J77" s="1">
        <v>39</v>
      </c>
      <c r="K77" s="1">
        <v>31</v>
      </c>
      <c r="L77" s="1">
        <v>32</v>
      </c>
      <c r="M77" s="7">
        <v>261</v>
      </c>
    </row>
    <row r="78" spans="1:13" x14ac:dyDescent="0.2">
      <c r="A78" s="8" t="s">
        <v>137</v>
      </c>
      <c r="B78" s="51"/>
      <c r="G78" s="51"/>
      <c r="M78" s="7"/>
    </row>
    <row r="79" spans="1:13" x14ac:dyDescent="0.2">
      <c r="A79" s="1" t="s">
        <v>340</v>
      </c>
      <c r="B79" s="51">
        <v>188</v>
      </c>
      <c r="C79" s="1">
        <v>25</v>
      </c>
      <c r="D79" s="1">
        <v>16</v>
      </c>
      <c r="E79" s="1">
        <v>18</v>
      </c>
      <c r="F79" s="1">
        <v>15</v>
      </c>
      <c r="G79" s="51">
        <v>7</v>
      </c>
      <c r="H79" s="1">
        <v>10</v>
      </c>
      <c r="I79" s="1">
        <v>12</v>
      </c>
      <c r="J79" s="1">
        <v>7</v>
      </c>
      <c r="K79" s="1">
        <v>5</v>
      </c>
      <c r="L79" s="1">
        <v>9</v>
      </c>
      <c r="M79" s="7">
        <v>64</v>
      </c>
    </row>
    <row r="80" spans="1:13" x14ac:dyDescent="0.2">
      <c r="A80" s="1" t="s">
        <v>269</v>
      </c>
      <c r="B80" s="51">
        <v>387</v>
      </c>
      <c r="C80" s="1">
        <v>55</v>
      </c>
      <c r="D80" s="1">
        <v>33</v>
      </c>
      <c r="E80" s="1">
        <v>23</v>
      </c>
      <c r="F80" s="1">
        <v>45</v>
      </c>
      <c r="G80" s="51">
        <v>29</v>
      </c>
      <c r="H80" s="1">
        <v>11</v>
      </c>
      <c r="I80" s="1">
        <v>14</v>
      </c>
      <c r="J80" s="1">
        <v>16</v>
      </c>
      <c r="K80" s="1">
        <v>19</v>
      </c>
      <c r="L80" s="1">
        <v>14</v>
      </c>
      <c r="M80" s="7">
        <v>128</v>
      </c>
    </row>
    <row r="81" spans="1:13" x14ac:dyDescent="0.2">
      <c r="A81" s="1" t="s">
        <v>270</v>
      </c>
      <c r="B81" s="51">
        <v>195</v>
      </c>
      <c r="C81" s="1">
        <v>38</v>
      </c>
      <c r="D81" s="1">
        <v>16</v>
      </c>
      <c r="E81" s="1">
        <v>13</v>
      </c>
      <c r="F81" s="1">
        <v>21</v>
      </c>
      <c r="G81" s="51">
        <v>6</v>
      </c>
      <c r="H81" s="1">
        <v>7</v>
      </c>
      <c r="I81" s="1">
        <v>11</v>
      </c>
      <c r="J81" s="1">
        <v>8</v>
      </c>
      <c r="K81" s="1">
        <v>6</v>
      </c>
      <c r="L81" s="1">
        <v>6</v>
      </c>
      <c r="M81" s="7">
        <v>63</v>
      </c>
    </row>
    <row r="82" spans="1:13" x14ac:dyDescent="0.2">
      <c r="A82" s="1" t="s">
        <v>330</v>
      </c>
      <c r="B82" s="51">
        <v>245</v>
      </c>
      <c r="C82" s="1">
        <v>35</v>
      </c>
      <c r="D82" s="1">
        <v>29</v>
      </c>
      <c r="E82" s="1">
        <v>28</v>
      </c>
      <c r="F82" s="1">
        <v>23</v>
      </c>
      <c r="G82" s="51">
        <v>23</v>
      </c>
      <c r="H82" s="1">
        <v>6</v>
      </c>
      <c r="I82" s="1">
        <v>7</v>
      </c>
      <c r="J82" s="1">
        <v>8</v>
      </c>
      <c r="K82" s="1">
        <v>5</v>
      </c>
      <c r="L82" s="1">
        <v>11</v>
      </c>
      <c r="M82" s="7">
        <v>70</v>
      </c>
    </row>
    <row r="83" spans="1:13" x14ac:dyDescent="0.2">
      <c r="A83" s="1" t="s">
        <v>271</v>
      </c>
      <c r="B83" s="51">
        <v>152</v>
      </c>
      <c r="C83" s="1">
        <v>25</v>
      </c>
      <c r="D83" s="1">
        <v>11</v>
      </c>
      <c r="E83" s="1">
        <v>16</v>
      </c>
      <c r="F83" s="1">
        <v>15</v>
      </c>
      <c r="G83" s="51">
        <v>13</v>
      </c>
      <c r="H83" s="1">
        <v>6</v>
      </c>
      <c r="I83" s="1">
        <v>4</v>
      </c>
      <c r="J83" s="1">
        <v>7</v>
      </c>
      <c r="K83" s="1">
        <v>12</v>
      </c>
      <c r="L83" s="1">
        <v>6</v>
      </c>
      <c r="M83" s="7">
        <v>37</v>
      </c>
    </row>
    <row r="84" spans="1:13" x14ac:dyDescent="0.2">
      <c r="A84" s="8" t="s">
        <v>138</v>
      </c>
      <c r="B84" s="51"/>
      <c r="G84" s="51"/>
      <c r="M84" s="7"/>
    </row>
    <row r="85" spans="1:13" x14ac:dyDescent="0.2">
      <c r="A85" s="1" t="s">
        <v>272</v>
      </c>
      <c r="B85" s="51">
        <v>852</v>
      </c>
      <c r="C85" s="1">
        <v>139</v>
      </c>
      <c r="D85" s="1">
        <v>69</v>
      </c>
      <c r="E85" s="1">
        <v>82</v>
      </c>
      <c r="F85" s="1">
        <v>85</v>
      </c>
      <c r="G85" s="51">
        <v>58</v>
      </c>
      <c r="H85" s="1">
        <v>31</v>
      </c>
      <c r="I85" s="1">
        <v>49</v>
      </c>
      <c r="J85" s="1">
        <v>17</v>
      </c>
      <c r="K85" s="1">
        <v>36</v>
      </c>
      <c r="L85" s="1">
        <v>41</v>
      </c>
      <c r="M85" s="7">
        <v>245</v>
      </c>
    </row>
    <row r="86" spans="1:13" x14ac:dyDescent="0.2">
      <c r="A86" s="1" t="s">
        <v>273</v>
      </c>
      <c r="B86" s="51">
        <v>157</v>
      </c>
      <c r="C86" s="1">
        <v>28</v>
      </c>
      <c r="D86" s="1">
        <v>10</v>
      </c>
      <c r="E86" s="1">
        <v>21</v>
      </c>
      <c r="F86" s="1">
        <v>9</v>
      </c>
      <c r="G86" s="51">
        <v>12</v>
      </c>
      <c r="H86" s="1">
        <v>3</v>
      </c>
      <c r="I86" s="1">
        <v>9</v>
      </c>
      <c r="J86" s="1">
        <v>6</v>
      </c>
      <c r="K86" s="1">
        <v>4</v>
      </c>
      <c r="L86" s="1">
        <v>6</v>
      </c>
      <c r="M86" s="7">
        <v>49</v>
      </c>
    </row>
    <row r="87" spans="1:13" x14ac:dyDescent="0.2">
      <c r="A87" s="8" t="s">
        <v>139</v>
      </c>
      <c r="B87" s="51"/>
      <c r="G87" s="51"/>
      <c r="M87" s="7"/>
    </row>
    <row r="88" spans="1:13" x14ac:dyDescent="0.2">
      <c r="A88" s="1" t="s">
        <v>274</v>
      </c>
      <c r="B88" s="51">
        <v>188</v>
      </c>
      <c r="C88" s="1">
        <v>29</v>
      </c>
      <c r="D88" s="1">
        <v>22</v>
      </c>
      <c r="E88" s="1">
        <v>16</v>
      </c>
      <c r="F88" s="1">
        <v>15</v>
      </c>
      <c r="G88" s="51">
        <v>2</v>
      </c>
      <c r="H88" s="1">
        <v>7</v>
      </c>
      <c r="I88" s="1">
        <v>12</v>
      </c>
      <c r="J88" s="1">
        <v>4</v>
      </c>
      <c r="K88" s="1">
        <v>6</v>
      </c>
      <c r="L88" s="1">
        <v>10</v>
      </c>
      <c r="M88" s="7">
        <v>65</v>
      </c>
    </row>
    <row r="89" spans="1:13" x14ac:dyDescent="0.2">
      <c r="A89" s="1" t="s">
        <v>275</v>
      </c>
      <c r="B89" s="51">
        <v>359</v>
      </c>
      <c r="C89" s="1">
        <v>47</v>
      </c>
      <c r="D89" s="1">
        <v>29</v>
      </c>
      <c r="E89" s="1">
        <v>29</v>
      </c>
      <c r="F89" s="1">
        <v>29</v>
      </c>
      <c r="G89" s="51">
        <v>4</v>
      </c>
      <c r="H89" s="1">
        <v>12</v>
      </c>
      <c r="I89" s="1">
        <v>22</v>
      </c>
      <c r="J89" s="1">
        <v>20</v>
      </c>
      <c r="K89" s="1">
        <v>16</v>
      </c>
      <c r="L89" s="1">
        <v>18</v>
      </c>
      <c r="M89" s="7">
        <v>133</v>
      </c>
    </row>
    <row r="90" spans="1:13" x14ac:dyDescent="0.2">
      <c r="A90" s="1" t="s">
        <v>276</v>
      </c>
      <c r="B90" s="51">
        <v>465</v>
      </c>
      <c r="C90" s="1">
        <v>94</v>
      </c>
      <c r="D90" s="1">
        <v>46</v>
      </c>
      <c r="E90" s="1">
        <v>40</v>
      </c>
      <c r="F90" s="1">
        <v>23</v>
      </c>
      <c r="G90" s="51">
        <v>33</v>
      </c>
      <c r="H90" s="1">
        <v>23</v>
      </c>
      <c r="I90" s="1">
        <v>21</v>
      </c>
      <c r="J90" s="1">
        <v>16</v>
      </c>
      <c r="K90" s="1">
        <v>23</v>
      </c>
      <c r="L90" s="1">
        <v>14</v>
      </c>
      <c r="M90" s="7">
        <v>132</v>
      </c>
    </row>
    <row r="91" spans="1:13" x14ac:dyDescent="0.2">
      <c r="A91" s="8" t="s">
        <v>140</v>
      </c>
      <c r="B91" s="51"/>
      <c r="G91" s="51"/>
      <c r="M91" s="7"/>
    </row>
    <row r="92" spans="1:13" x14ac:dyDescent="0.2">
      <c r="A92" s="1" t="s">
        <v>277</v>
      </c>
      <c r="B92" s="51">
        <v>764</v>
      </c>
      <c r="C92" s="1">
        <v>142</v>
      </c>
      <c r="D92" s="1">
        <v>43</v>
      </c>
      <c r="E92" s="1">
        <v>64</v>
      </c>
      <c r="F92" s="1">
        <v>42</v>
      </c>
      <c r="G92" s="51">
        <v>38</v>
      </c>
      <c r="H92" s="1">
        <v>35</v>
      </c>
      <c r="I92" s="1">
        <v>36</v>
      </c>
      <c r="J92" s="1">
        <v>28</v>
      </c>
      <c r="K92" s="1">
        <v>27</v>
      </c>
      <c r="L92" s="1">
        <v>41</v>
      </c>
      <c r="M92" s="7">
        <v>268</v>
      </c>
    </row>
    <row r="93" spans="1:13" x14ac:dyDescent="0.2">
      <c r="A93" s="1" t="s">
        <v>278</v>
      </c>
      <c r="B93" s="51">
        <v>64</v>
      </c>
      <c r="C93" s="1">
        <v>3</v>
      </c>
      <c r="D93" s="1">
        <v>2</v>
      </c>
      <c r="E93" s="1">
        <v>6</v>
      </c>
      <c r="F93" s="1">
        <v>2</v>
      </c>
      <c r="G93" s="51">
        <v>0</v>
      </c>
      <c r="H93" s="1">
        <v>1</v>
      </c>
      <c r="I93" s="1">
        <v>29</v>
      </c>
      <c r="J93" s="1">
        <v>0</v>
      </c>
      <c r="K93" s="1">
        <v>6</v>
      </c>
      <c r="L93" s="1">
        <v>3</v>
      </c>
      <c r="M93" s="7">
        <v>12</v>
      </c>
    </row>
    <row r="94" spans="1:13" x14ac:dyDescent="0.2">
      <c r="A94" s="8" t="s">
        <v>141</v>
      </c>
      <c r="B94" s="51"/>
      <c r="G94" s="51"/>
      <c r="M94" s="7"/>
    </row>
    <row r="95" spans="1:13" x14ac:dyDescent="0.2">
      <c r="A95" s="1" t="s">
        <v>279</v>
      </c>
      <c r="B95" s="51">
        <v>12</v>
      </c>
      <c r="C95" s="1">
        <v>1</v>
      </c>
      <c r="D95" s="1">
        <v>0</v>
      </c>
      <c r="E95" s="1">
        <v>1</v>
      </c>
      <c r="F95" s="1">
        <v>0</v>
      </c>
      <c r="G95" s="51">
        <v>1</v>
      </c>
      <c r="H95" s="1">
        <v>0</v>
      </c>
      <c r="I95" s="1">
        <v>3</v>
      </c>
      <c r="J95" s="1">
        <v>1</v>
      </c>
      <c r="K95" s="1">
        <v>0</v>
      </c>
      <c r="L95" s="1">
        <v>1</v>
      </c>
      <c r="M95" s="7">
        <v>4</v>
      </c>
    </row>
    <row r="96" spans="1:13" x14ac:dyDescent="0.2">
      <c r="A96" s="1" t="s">
        <v>280</v>
      </c>
      <c r="B96" s="51">
        <v>8</v>
      </c>
      <c r="C96" s="1">
        <v>0</v>
      </c>
      <c r="D96" s="1">
        <v>0</v>
      </c>
      <c r="E96" s="1">
        <v>1</v>
      </c>
      <c r="F96" s="1">
        <v>1</v>
      </c>
      <c r="G96" s="51">
        <v>1</v>
      </c>
      <c r="H96" s="1">
        <v>1</v>
      </c>
      <c r="I96" s="1">
        <v>0</v>
      </c>
      <c r="J96" s="1">
        <v>0</v>
      </c>
      <c r="K96" s="1">
        <v>0</v>
      </c>
      <c r="L96" s="1">
        <v>0</v>
      </c>
      <c r="M96" s="7">
        <v>4</v>
      </c>
    </row>
    <row r="97" spans="1:13" x14ac:dyDescent="0.2">
      <c r="A97" s="1" t="s">
        <v>281</v>
      </c>
      <c r="B97" s="51">
        <v>26</v>
      </c>
      <c r="C97" s="1">
        <v>0</v>
      </c>
      <c r="D97" s="1">
        <v>1</v>
      </c>
      <c r="E97" s="1">
        <v>3</v>
      </c>
      <c r="F97" s="1">
        <v>0</v>
      </c>
      <c r="G97" s="51">
        <v>2</v>
      </c>
      <c r="H97" s="1">
        <v>1</v>
      </c>
      <c r="I97" s="1">
        <v>2</v>
      </c>
      <c r="J97" s="1">
        <v>2</v>
      </c>
      <c r="K97" s="1">
        <v>2</v>
      </c>
      <c r="L97" s="1">
        <v>1</v>
      </c>
      <c r="M97" s="7">
        <v>12</v>
      </c>
    </row>
    <row r="98" spans="1:13" x14ac:dyDescent="0.2">
      <c r="A98" s="1" t="s">
        <v>282</v>
      </c>
      <c r="B98" s="51">
        <v>11</v>
      </c>
      <c r="C98" s="1">
        <v>0</v>
      </c>
      <c r="D98" s="1">
        <v>0</v>
      </c>
      <c r="E98" s="1">
        <v>2</v>
      </c>
      <c r="F98" s="1">
        <v>1</v>
      </c>
      <c r="G98" s="51">
        <v>0</v>
      </c>
      <c r="H98" s="1">
        <v>0</v>
      </c>
      <c r="I98" s="1">
        <v>2</v>
      </c>
      <c r="J98" s="1">
        <v>0</v>
      </c>
      <c r="K98" s="1">
        <v>0</v>
      </c>
      <c r="L98" s="1">
        <v>1</v>
      </c>
      <c r="M98" s="7">
        <v>5</v>
      </c>
    </row>
    <row r="99" spans="1:13" x14ac:dyDescent="0.2">
      <c r="A99" s="1" t="s">
        <v>283</v>
      </c>
      <c r="B99" s="51">
        <v>1</v>
      </c>
      <c r="C99" s="1">
        <v>0</v>
      </c>
      <c r="D99" s="1">
        <v>1</v>
      </c>
      <c r="E99" s="1">
        <v>0</v>
      </c>
      <c r="F99" s="1">
        <v>0</v>
      </c>
      <c r="G99" s="5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7">
        <v>0</v>
      </c>
    </row>
    <row r="100" spans="1:13" x14ac:dyDescent="0.2">
      <c r="A100" s="1" t="s">
        <v>284</v>
      </c>
      <c r="B100" s="51">
        <v>160</v>
      </c>
      <c r="C100" s="1">
        <v>16</v>
      </c>
      <c r="D100" s="1">
        <v>18</v>
      </c>
      <c r="E100" s="1">
        <v>11</v>
      </c>
      <c r="F100" s="1">
        <v>8</v>
      </c>
      <c r="G100" s="51">
        <v>11</v>
      </c>
      <c r="H100" s="1">
        <v>14</v>
      </c>
      <c r="I100" s="1">
        <v>3</v>
      </c>
      <c r="J100" s="1">
        <v>12</v>
      </c>
      <c r="K100" s="1">
        <v>9</v>
      </c>
      <c r="L100" s="1">
        <v>12</v>
      </c>
      <c r="M100" s="7">
        <v>46</v>
      </c>
    </row>
    <row r="101" spans="1:13" x14ac:dyDescent="0.2">
      <c r="A101" s="1" t="s">
        <v>285</v>
      </c>
      <c r="B101" s="51">
        <v>9</v>
      </c>
      <c r="C101" s="1">
        <v>4</v>
      </c>
      <c r="D101" s="1">
        <v>0</v>
      </c>
      <c r="E101" s="1">
        <v>1</v>
      </c>
      <c r="F101" s="1">
        <v>0</v>
      </c>
      <c r="G101" s="51">
        <v>0</v>
      </c>
      <c r="H101" s="1">
        <v>1</v>
      </c>
      <c r="I101" s="1">
        <v>0</v>
      </c>
      <c r="J101" s="1">
        <v>0</v>
      </c>
      <c r="K101" s="1">
        <v>0</v>
      </c>
      <c r="L101" s="1">
        <v>0</v>
      </c>
      <c r="M101" s="7">
        <v>3</v>
      </c>
    </row>
    <row r="102" spans="1:13" x14ac:dyDescent="0.2">
      <c r="A102" s="8" t="s">
        <v>142</v>
      </c>
      <c r="B102" s="51"/>
      <c r="G102" s="51"/>
      <c r="M102" s="7"/>
    </row>
    <row r="103" spans="1:13" x14ac:dyDescent="0.2">
      <c r="A103" s="1" t="s">
        <v>286</v>
      </c>
      <c r="B103" s="51">
        <v>170</v>
      </c>
      <c r="C103" s="1">
        <v>22</v>
      </c>
      <c r="D103" s="1">
        <v>8</v>
      </c>
      <c r="E103" s="1">
        <v>17</v>
      </c>
      <c r="F103" s="1">
        <v>8</v>
      </c>
      <c r="G103" s="51">
        <v>3</v>
      </c>
      <c r="H103" s="1">
        <v>12</v>
      </c>
      <c r="I103" s="1">
        <v>10</v>
      </c>
      <c r="J103" s="1">
        <v>7</v>
      </c>
      <c r="K103" s="1">
        <v>6</v>
      </c>
      <c r="L103" s="1">
        <v>5</v>
      </c>
      <c r="M103" s="7">
        <v>72</v>
      </c>
    </row>
    <row r="104" spans="1:13" x14ac:dyDescent="0.2">
      <c r="A104" s="1" t="s">
        <v>287</v>
      </c>
      <c r="B104" s="51">
        <v>49</v>
      </c>
      <c r="C104" s="1">
        <v>7</v>
      </c>
      <c r="D104" s="1">
        <v>4</v>
      </c>
      <c r="E104" s="1">
        <v>4</v>
      </c>
      <c r="F104" s="1">
        <v>3</v>
      </c>
      <c r="G104" s="51">
        <v>0</v>
      </c>
      <c r="H104" s="1">
        <v>6</v>
      </c>
      <c r="I104" s="1">
        <v>0</v>
      </c>
      <c r="J104" s="1">
        <v>3</v>
      </c>
      <c r="K104" s="1">
        <v>1</v>
      </c>
      <c r="L104" s="1">
        <v>3</v>
      </c>
      <c r="M104" s="7">
        <v>18</v>
      </c>
    </row>
    <row r="105" spans="1:13" x14ac:dyDescent="0.2">
      <c r="A105" s="8" t="s">
        <v>143</v>
      </c>
      <c r="B105" s="51"/>
      <c r="G105" s="51"/>
      <c r="M105" s="7"/>
    </row>
    <row r="106" spans="1:13" x14ac:dyDescent="0.2">
      <c r="A106" s="1" t="s">
        <v>288</v>
      </c>
      <c r="B106" s="51">
        <v>8</v>
      </c>
      <c r="C106" s="1">
        <v>0</v>
      </c>
      <c r="D106" s="1">
        <v>0</v>
      </c>
      <c r="E106" s="1">
        <v>0</v>
      </c>
      <c r="F106" s="1">
        <v>1</v>
      </c>
      <c r="G106" s="51">
        <v>1</v>
      </c>
      <c r="H106" s="1">
        <v>1</v>
      </c>
      <c r="I106" s="1">
        <v>0</v>
      </c>
      <c r="J106" s="1">
        <v>1</v>
      </c>
      <c r="K106" s="1">
        <v>0</v>
      </c>
      <c r="L106" s="1">
        <v>1</v>
      </c>
      <c r="M106" s="7">
        <v>3</v>
      </c>
    </row>
    <row r="107" spans="1:13" x14ac:dyDescent="0.2">
      <c r="A107" s="1" t="s">
        <v>331</v>
      </c>
      <c r="B107" s="51">
        <v>99</v>
      </c>
      <c r="C107" s="1">
        <v>19</v>
      </c>
      <c r="D107" s="1">
        <v>12</v>
      </c>
      <c r="E107" s="1">
        <v>7</v>
      </c>
      <c r="F107" s="1">
        <v>2</v>
      </c>
      <c r="G107" s="51">
        <v>5</v>
      </c>
      <c r="H107" s="1">
        <v>2</v>
      </c>
      <c r="I107" s="1">
        <v>4</v>
      </c>
      <c r="J107" s="1">
        <v>3</v>
      </c>
      <c r="K107" s="1">
        <v>2</v>
      </c>
      <c r="L107" s="1">
        <v>0</v>
      </c>
      <c r="M107" s="7">
        <v>43</v>
      </c>
    </row>
    <row r="108" spans="1:13" x14ac:dyDescent="0.2">
      <c r="A108" s="1" t="s">
        <v>289</v>
      </c>
      <c r="B108" s="51">
        <v>63</v>
      </c>
      <c r="C108" s="1">
        <v>15</v>
      </c>
      <c r="D108" s="1">
        <v>5</v>
      </c>
      <c r="E108" s="1">
        <v>5</v>
      </c>
      <c r="F108" s="1">
        <v>4</v>
      </c>
      <c r="G108" s="51">
        <v>1</v>
      </c>
      <c r="H108" s="1">
        <v>5</v>
      </c>
      <c r="I108" s="1">
        <v>1</v>
      </c>
      <c r="J108" s="1">
        <v>5</v>
      </c>
      <c r="K108" s="1">
        <v>1</v>
      </c>
      <c r="L108" s="1">
        <v>2</v>
      </c>
      <c r="M108" s="7">
        <v>19</v>
      </c>
    </row>
    <row r="109" spans="1:13" x14ac:dyDescent="0.2">
      <c r="A109" s="1" t="s">
        <v>290</v>
      </c>
      <c r="B109" s="51">
        <v>85</v>
      </c>
      <c r="C109" s="1">
        <v>11</v>
      </c>
      <c r="D109" s="1">
        <v>6</v>
      </c>
      <c r="E109" s="1">
        <v>11</v>
      </c>
      <c r="F109" s="1">
        <v>7</v>
      </c>
      <c r="G109" s="51">
        <v>1</v>
      </c>
      <c r="H109" s="1">
        <v>8</v>
      </c>
      <c r="I109" s="1">
        <v>4</v>
      </c>
      <c r="J109" s="1">
        <v>3</v>
      </c>
      <c r="K109" s="1">
        <v>5</v>
      </c>
      <c r="L109" s="1">
        <v>4</v>
      </c>
      <c r="M109" s="7">
        <v>25</v>
      </c>
    </row>
    <row r="110" spans="1:13" x14ac:dyDescent="0.2">
      <c r="A110" s="1" t="s">
        <v>291</v>
      </c>
      <c r="B110" s="51">
        <v>10</v>
      </c>
      <c r="C110" s="1">
        <v>2</v>
      </c>
      <c r="D110" s="1">
        <v>1</v>
      </c>
      <c r="E110" s="1">
        <v>4</v>
      </c>
      <c r="F110" s="1">
        <v>0</v>
      </c>
      <c r="G110" s="51">
        <v>1</v>
      </c>
      <c r="H110" s="1">
        <v>0</v>
      </c>
      <c r="I110" s="1">
        <v>1</v>
      </c>
      <c r="J110" s="1">
        <v>0</v>
      </c>
      <c r="K110" s="1">
        <v>0</v>
      </c>
      <c r="L110" s="1">
        <v>0</v>
      </c>
      <c r="M110" s="7">
        <v>1</v>
      </c>
    </row>
    <row r="111" spans="1:13" x14ac:dyDescent="0.2">
      <c r="A111" s="1" t="s">
        <v>292</v>
      </c>
      <c r="B111" s="51">
        <v>60</v>
      </c>
      <c r="C111" s="1">
        <v>5</v>
      </c>
      <c r="D111" s="1">
        <v>5</v>
      </c>
      <c r="E111" s="1">
        <v>5</v>
      </c>
      <c r="F111" s="1">
        <v>1</v>
      </c>
      <c r="G111" s="51">
        <v>2</v>
      </c>
      <c r="H111" s="1">
        <v>8</v>
      </c>
      <c r="I111" s="1">
        <v>3</v>
      </c>
      <c r="J111" s="1">
        <v>4</v>
      </c>
      <c r="K111" s="1">
        <v>2</v>
      </c>
      <c r="L111" s="1">
        <v>2</v>
      </c>
      <c r="M111" s="7">
        <v>23</v>
      </c>
    </row>
    <row r="112" spans="1:13" x14ac:dyDescent="0.2">
      <c r="A112" s="1" t="s">
        <v>293</v>
      </c>
      <c r="B112" s="51">
        <v>34</v>
      </c>
      <c r="C112" s="1">
        <v>4</v>
      </c>
      <c r="D112" s="1">
        <v>2</v>
      </c>
      <c r="E112" s="1">
        <v>2</v>
      </c>
      <c r="F112" s="1">
        <v>4</v>
      </c>
      <c r="G112" s="51">
        <v>0</v>
      </c>
      <c r="H112" s="1">
        <v>1</v>
      </c>
      <c r="I112" s="1">
        <v>2</v>
      </c>
      <c r="J112" s="1">
        <v>1</v>
      </c>
      <c r="K112" s="1">
        <v>1</v>
      </c>
      <c r="L112" s="1">
        <v>1</v>
      </c>
      <c r="M112" s="7">
        <v>16</v>
      </c>
    </row>
    <row r="113" spans="1:13" x14ac:dyDescent="0.2">
      <c r="A113" s="1" t="s">
        <v>294</v>
      </c>
      <c r="B113" s="51">
        <v>48</v>
      </c>
      <c r="C113" s="1">
        <v>6</v>
      </c>
      <c r="D113" s="1">
        <v>3</v>
      </c>
      <c r="E113" s="1">
        <v>1</v>
      </c>
      <c r="F113" s="1">
        <v>8</v>
      </c>
      <c r="G113" s="51">
        <v>3</v>
      </c>
      <c r="H113" s="1">
        <v>5</v>
      </c>
      <c r="I113" s="1">
        <v>5</v>
      </c>
      <c r="J113" s="1">
        <v>2</v>
      </c>
      <c r="K113" s="1">
        <v>5</v>
      </c>
      <c r="L113" s="1">
        <v>0</v>
      </c>
      <c r="M113" s="7">
        <v>10</v>
      </c>
    </row>
    <row r="114" spans="1:13" x14ac:dyDescent="0.2">
      <c r="A114" s="1" t="s">
        <v>144</v>
      </c>
      <c r="B114" s="51">
        <v>3747</v>
      </c>
      <c r="C114" s="7">
        <v>768</v>
      </c>
      <c r="D114" s="7">
        <v>182</v>
      </c>
      <c r="E114" s="7">
        <v>416</v>
      </c>
      <c r="F114" s="7">
        <v>204</v>
      </c>
      <c r="G114" s="7">
        <v>86</v>
      </c>
      <c r="H114" s="7">
        <v>342</v>
      </c>
      <c r="I114" s="7">
        <v>147</v>
      </c>
      <c r="J114" s="7">
        <v>153</v>
      </c>
      <c r="K114" s="7">
        <v>178</v>
      </c>
      <c r="L114" s="7">
        <v>123</v>
      </c>
      <c r="M114" s="7">
        <v>1148</v>
      </c>
    </row>
    <row r="115" spans="1:13" x14ac:dyDescent="0.2">
      <c r="A115" s="1" t="s">
        <v>332</v>
      </c>
    </row>
    <row r="123" spans="1:13" x14ac:dyDescent="0.2">
      <c r="B123" s="14"/>
      <c r="G123" s="14"/>
    </row>
    <row r="124" spans="1:13" x14ac:dyDescent="0.2">
      <c r="B124" s="14"/>
      <c r="G124" s="14"/>
    </row>
    <row r="125" spans="1:13" x14ac:dyDescent="0.2">
      <c r="B125" s="14"/>
      <c r="G125" s="14"/>
    </row>
    <row r="126" spans="1:13" x14ac:dyDescent="0.2">
      <c r="B126" s="14"/>
      <c r="G126" s="14"/>
    </row>
    <row r="127" spans="1:13" x14ac:dyDescent="0.2">
      <c r="B127" s="21"/>
      <c r="G127" s="21"/>
    </row>
    <row r="128" spans="1:13" x14ac:dyDescent="0.2">
      <c r="B128" s="14"/>
      <c r="G128" s="14"/>
    </row>
    <row r="129" spans="2:7" x14ac:dyDescent="0.2">
      <c r="B129" s="14"/>
      <c r="G129" s="14"/>
    </row>
    <row r="130" spans="2:7" x14ac:dyDescent="0.2">
      <c r="B130" s="14"/>
      <c r="G130" s="14"/>
    </row>
  </sheetData>
  <phoneticPr fontId="0" type="noConversion"/>
  <pageMargins left="0" right="0" top="0" bottom="0" header="0.39370078740157483" footer="0"/>
  <pageSetup paperSize="9" scale="5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C570"/>
  <sheetViews>
    <sheetView zoomScaleNormal="100" workbookViewId="0"/>
  </sheetViews>
  <sheetFormatPr baseColWidth="10" defaultColWidth="11.42578125" defaultRowHeight="12.75" x14ac:dyDescent="0.2"/>
  <cols>
    <col min="1" max="1" width="136.42578125" style="27" customWidth="1"/>
    <col min="2" max="2" width="7.140625" style="1" customWidth="1"/>
    <col min="3" max="3" width="8.140625" style="7" bestFit="1" customWidth="1"/>
    <col min="4" max="16384" width="11.42578125" style="1"/>
  </cols>
  <sheetData>
    <row r="1" spans="1:3" x14ac:dyDescent="0.2">
      <c r="A1" s="43" t="s">
        <v>413</v>
      </c>
    </row>
    <row r="2" spans="1:3" x14ac:dyDescent="0.2">
      <c r="A2" s="22" t="s">
        <v>430</v>
      </c>
    </row>
    <row r="3" spans="1:3" x14ac:dyDescent="0.2">
      <c r="B3" s="86"/>
    </row>
    <row r="4" spans="1:3" x14ac:dyDescent="0.2">
      <c r="A4" s="108"/>
      <c r="B4" s="94"/>
      <c r="C4" s="109" t="s">
        <v>123</v>
      </c>
    </row>
    <row r="5" spans="1:3" x14ac:dyDescent="0.2">
      <c r="A5" s="8" t="s">
        <v>123</v>
      </c>
      <c r="B5" s="8"/>
      <c r="C5" s="25">
        <v>153798</v>
      </c>
    </row>
    <row r="6" spans="1:3" x14ac:dyDescent="0.2">
      <c r="A6" s="98" t="s">
        <v>483</v>
      </c>
      <c r="B6" s="99"/>
      <c r="C6" s="100">
        <v>118769</v>
      </c>
    </row>
    <row r="7" spans="1:3" x14ac:dyDescent="0.2">
      <c r="A7" s="91" t="s">
        <v>484</v>
      </c>
      <c r="B7" s="92"/>
      <c r="C7" s="93">
        <v>35</v>
      </c>
    </row>
    <row r="8" spans="1:3" x14ac:dyDescent="0.2">
      <c r="A8" s="87" t="s">
        <v>485</v>
      </c>
      <c r="B8" s="6"/>
      <c r="C8" s="1">
        <v>6</v>
      </c>
    </row>
    <row r="9" spans="1:3" x14ac:dyDescent="0.2">
      <c r="A9" s="89" t="s">
        <v>486</v>
      </c>
      <c r="B9" s="6">
        <v>2</v>
      </c>
      <c r="C9" s="8"/>
    </row>
    <row r="10" spans="1:3" x14ac:dyDescent="0.2">
      <c r="A10" s="89" t="s">
        <v>499</v>
      </c>
      <c r="B10" s="6">
        <v>4</v>
      </c>
      <c r="C10" s="8"/>
    </row>
    <row r="11" spans="1:3" x14ac:dyDescent="0.2">
      <c r="A11" s="87" t="s">
        <v>487</v>
      </c>
      <c r="B11" s="6"/>
      <c r="C11" s="1">
        <v>2</v>
      </c>
    </row>
    <row r="12" spans="1:3" x14ac:dyDescent="0.2">
      <c r="A12" s="89" t="s">
        <v>488</v>
      </c>
      <c r="B12" s="6">
        <v>1</v>
      </c>
      <c r="C12" s="1"/>
    </row>
    <row r="13" spans="1:3" x14ac:dyDescent="0.2">
      <c r="A13" s="89" t="s">
        <v>489</v>
      </c>
      <c r="B13" s="6">
        <v>1</v>
      </c>
      <c r="C13" s="1"/>
    </row>
    <row r="14" spans="1:3" x14ac:dyDescent="0.2">
      <c r="A14" s="87" t="s">
        <v>490</v>
      </c>
      <c r="B14" s="6"/>
      <c r="C14" s="1">
        <v>6</v>
      </c>
    </row>
    <row r="15" spans="1:3" x14ac:dyDescent="0.2">
      <c r="A15" s="89" t="s">
        <v>491</v>
      </c>
      <c r="B15" s="1">
        <v>1</v>
      </c>
      <c r="C15" s="1"/>
    </row>
    <row r="16" spans="1:3" x14ac:dyDescent="0.2">
      <c r="A16" s="89" t="s">
        <v>501</v>
      </c>
      <c r="B16" s="1">
        <v>2</v>
      </c>
      <c r="C16" s="1"/>
    </row>
    <row r="17" spans="1:3" x14ac:dyDescent="0.2">
      <c r="A17" s="89" t="s">
        <v>500</v>
      </c>
      <c r="B17" s="1">
        <v>3</v>
      </c>
      <c r="C17" s="1"/>
    </row>
    <row r="18" spans="1:3" x14ac:dyDescent="0.2">
      <c r="A18" s="87" t="s">
        <v>492</v>
      </c>
      <c r="C18" s="1">
        <v>0</v>
      </c>
    </row>
    <row r="19" spans="1:3" x14ac:dyDescent="0.2">
      <c r="A19" s="87" t="s">
        <v>493</v>
      </c>
      <c r="B19" s="6"/>
      <c r="C19" s="1">
        <v>1</v>
      </c>
    </row>
    <row r="20" spans="1:3" x14ac:dyDescent="0.2">
      <c r="A20" s="89" t="s">
        <v>494</v>
      </c>
      <c r="B20" s="6">
        <v>1</v>
      </c>
      <c r="C20" s="1"/>
    </row>
    <row r="21" spans="1:3" x14ac:dyDescent="0.2">
      <c r="A21" s="87" t="s">
        <v>495</v>
      </c>
      <c r="B21" s="6"/>
      <c r="C21" s="1">
        <v>18</v>
      </c>
    </row>
    <row r="22" spans="1:3" x14ac:dyDescent="0.2">
      <c r="A22" s="89" t="s">
        <v>502</v>
      </c>
      <c r="B22" s="1">
        <v>6</v>
      </c>
      <c r="C22" s="1"/>
    </row>
    <row r="23" spans="1:3" x14ac:dyDescent="0.2">
      <c r="A23" s="89" t="s">
        <v>496</v>
      </c>
      <c r="B23" s="1">
        <v>12</v>
      </c>
      <c r="C23" s="1"/>
    </row>
    <row r="24" spans="1:3" x14ac:dyDescent="0.2">
      <c r="A24" s="87" t="s">
        <v>497</v>
      </c>
      <c r="B24" s="6"/>
      <c r="C24" s="1">
        <v>2</v>
      </c>
    </row>
    <row r="25" spans="1:3" x14ac:dyDescent="0.2">
      <c r="A25" s="89" t="s">
        <v>498</v>
      </c>
      <c r="B25" s="6">
        <v>2</v>
      </c>
      <c r="C25" s="1"/>
    </row>
    <row r="26" spans="1:3" x14ac:dyDescent="0.2">
      <c r="A26" s="91" t="s">
        <v>503</v>
      </c>
      <c r="B26" s="92"/>
      <c r="C26" s="93">
        <v>779</v>
      </c>
    </row>
    <row r="27" spans="1:3" x14ac:dyDescent="0.2">
      <c r="A27" s="87" t="s">
        <v>515</v>
      </c>
      <c r="B27" s="6"/>
      <c r="C27" s="1">
        <v>0</v>
      </c>
    </row>
    <row r="28" spans="1:3" x14ac:dyDescent="0.2">
      <c r="A28" s="87" t="s">
        <v>504</v>
      </c>
      <c r="B28" s="6"/>
      <c r="C28" s="1">
        <v>2</v>
      </c>
    </row>
    <row r="29" spans="1:3" x14ac:dyDescent="0.2">
      <c r="A29" s="89" t="s">
        <v>505</v>
      </c>
      <c r="B29" s="1">
        <v>1</v>
      </c>
      <c r="C29" s="1"/>
    </row>
    <row r="30" spans="1:3" x14ac:dyDescent="0.2">
      <c r="A30" s="89" t="s">
        <v>506</v>
      </c>
      <c r="B30" s="1">
        <v>1</v>
      </c>
      <c r="C30" s="1"/>
    </row>
    <row r="31" spans="1:3" x14ac:dyDescent="0.2">
      <c r="A31" s="87" t="s">
        <v>507</v>
      </c>
      <c r="B31" s="6"/>
      <c r="C31" s="1">
        <v>0</v>
      </c>
    </row>
    <row r="32" spans="1:3" x14ac:dyDescent="0.2">
      <c r="A32" s="87" t="s">
        <v>508</v>
      </c>
      <c r="B32" s="6"/>
      <c r="C32" s="1">
        <v>4</v>
      </c>
    </row>
    <row r="33" spans="1:3" x14ac:dyDescent="0.2">
      <c r="A33" s="89" t="s">
        <v>509</v>
      </c>
      <c r="B33" s="1">
        <v>4</v>
      </c>
      <c r="C33" s="1"/>
    </row>
    <row r="34" spans="1:3" x14ac:dyDescent="0.2">
      <c r="A34" s="87" t="s">
        <v>510</v>
      </c>
      <c r="B34" s="6"/>
      <c r="C34" s="1">
        <v>752</v>
      </c>
    </row>
    <row r="35" spans="1:3" x14ac:dyDescent="0.2">
      <c r="A35" s="89" t="s">
        <v>516</v>
      </c>
      <c r="B35" s="1">
        <v>749</v>
      </c>
      <c r="C35" s="1"/>
    </row>
    <row r="36" spans="1:3" x14ac:dyDescent="0.2">
      <c r="A36" s="89" t="s">
        <v>511</v>
      </c>
      <c r="B36" s="1">
        <v>3</v>
      </c>
      <c r="C36" s="1"/>
    </row>
    <row r="37" spans="1:3" x14ac:dyDescent="0.2">
      <c r="A37" s="87" t="s">
        <v>512</v>
      </c>
      <c r="C37" s="1">
        <v>21</v>
      </c>
    </row>
    <row r="38" spans="1:3" x14ac:dyDescent="0.2">
      <c r="A38" s="89" t="s">
        <v>513</v>
      </c>
      <c r="B38" s="6">
        <v>18</v>
      </c>
      <c r="C38" s="1"/>
    </row>
    <row r="39" spans="1:3" x14ac:dyDescent="0.2">
      <c r="A39" s="89" t="s">
        <v>514</v>
      </c>
      <c r="B39" s="6">
        <v>3</v>
      </c>
      <c r="C39" s="1"/>
    </row>
    <row r="40" spans="1:3" x14ac:dyDescent="0.2">
      <c r="A40" s="91" t="s">
        <v>517</v>
      </c>
      <c r="B40" s="94"/>
      <c r="C40" s="93">
        <v>144</v>
      </c>
    </row>
    <row r="41" spans="1:3" x14ac:dyDescent="0.2">
      <c r="A41" s="87" t="s">
        <v>460</v>
      </c>
      <c r="C41" s="1">
        <v>0</v>
      </c>
    </row>
    <row r="42" spans="1:3" x14ac:dyDescent="0.2">
      <c r="A42" s="87" t="s">
        <v>461</v>
      </c>
      <c r="C42" s="1">
        <v>8</v>
      </c>
    </row>
    <row r="43" spans="1:3" x14ac:dyDescent="0.2">
      <c r="A43" s="89" t="s">
        <v>462</v>
      </c>
      <c r="B43" s="1">
        <v>2</v>
      </c>
      <c r="C43" s="1"/>
    </row>
    <row r="44" spans="1:3" x14ac:dyDescent="0.2">
      <c r="A44" s="89" t="s">
        <v>463</v>
      </c>
      <c r="B44" s="1">
        <v>3</v>
      </c>
      <c r="C44" s="1"/>
    </row>
    <row r="45" spans="1:3" x14ac:dyDescent="0.2">
      <c r="A45" s="89" t="s">
        <v>464</v>
      </c>
      <c r="B45" s="1">
        <v>3</v>
      </c>
      <c r="C45" s="1"/>
    </row>
    <row r="46" spans="1:3" x14ac:dyDescent="0.2">
      <c r="A46" s="87" t="s">
        <v>465</v>
      </c>
      <c r="B46" s="6"/>
      <c r="C46" s="1">
        <v>3</v>
      </c>
    </row>
    <row r="47" spans="1:3" x14ac:dyDescent="0.2">
      <c r="A47" s="89" t="s">
        <v>466</v>
      </c>
      <c r="B47" s="1">
        <v>2</v>
      </c>
      <c r="C47" s="1"/>
    </row>
    <row r="48" spans="1:3" x14ac:dyDescent="0.2">
      <c r="A48" s="89" t="s">
        <v>467</v>
      </c>
      <c r="B48" s="1">
        <v>1</v>
      </c>
      <c r="C48" s="1"/>
    </row>
    <row r="49" spans="1:3" x14ac:dyDescent="0.2">
      <c r="A49" s="87" t="s">
        <v>468</v>
      </c>
      <c r="C49" s="1">
        <v>62</v>
      </c>
    </row>
    <row r="50" spans="1:3" x14ac:dyDescent="0.2">
      <c r="A50" s="89" t="s">
        <v>469</v>
      </c>
      <c r="B50" s="1">
        <v>2</v>
      </c>
      <c r="C50" s="1"/>
    </row>
    <row r="51" spans="1:3" x14ac:dyDescent="0.2">
      <c r="A51" s="89" t="s">
        <v>470</v>
      </c>
      <c r="B51" s="6">
        <v>7</v>
      </c>
      <c r="C51" s="1"/>
    </row>
    <row r="52" spans="1:3" x14ac:dyDescent="0.2">
      <c r="A52" s="89" t="s">
        <v>456</v>
      </c>
      <c r="B52" s="1">
        <v>12</v>
      </c>
      <c r="C52" s="1"/>
    </row>
    <row r="53" spans="1:3" x14ac:dyDescent="0.2">
      <c r="A53" s="89" t="s">
        <v>457</v>
      </c>
      <c r="B53" s="1">
        <v>11</v>
      </c>
      <c r="C53" s="1"/>
    </row>
    <row r="54" spans="1:3" x14ac:dyDescent="0.2">
      <c r="A54" s="89" t="s">
        <v>458</v>
      </c>
      <c r="B54" s="1">
        <v>29</v>
      </c>
      <c r="C54" s="1"/>
    </row>
    <row r="55" spans="1:3" x14ac:dyDescent="0.2">
      <c r="A55" s="89" t="s">
        <v>459</v>
      </c>
      <c r="B55" s="1">
        <v>1</v>
      </c>
      <c r="C55" s="1"/>
    </row>
    <row r="56" spans="1:3" x14ac:dyDescent="0.2">
      <c r="A56" s="87" t="s">
        <v>518</v>
      </c>
      <c r="C56" s="1">
        <v>71</v>
      </c>
    </row>
    <row r="57" spans="1:3" x14ac:dyDescent="0.2">
      <c r="A57" s="89" t="s">
        <v>471</v>
      </c>
      <c r="B57" s="1">
        <v>10</v>
      </c>
      <c r="C57" s="1"/>
    </row>
    <row r="58" spans="1:3" x14ac:dyDescent="0.2">
      <c r="A58" s="89" t="s">
        <v>475</v>
      </c>
      <c r="B58" s="1">
        <v>5</v>
      </c>
      <c r="C58" s="1"/>
    </row>
    <row r="59" spans="1:3" x14ac:dyDescent="0.2">
      <c r="A59" s="89" t="s">
        <v>472</v>
      </c>
      <c r="B59" s="1">
        <v>15</v>
      </c>
      <c r="C59" s="1"/>
    </row>
    <row r="60" spans="1:3" x14ac:dyDescent="0.2">
      <c r="A60" s="89" t="s">
        <v>473</v>
      </c>
      <c r="B60" s="1">
        <v>6</v>
      </c>
      <c r="C60" s="1"/>
    </row>
    <row r="61" spans="1:3" x14ac:dyDescent="0.2">
      <c r="A61" s="89" t="s">
        <v>474</v>
      </c>
      <c r="B61" s="1">
        <v>35</v>
      </c>
      <c r="C61" s="1"/>
    </row>
    <row r="62" spans="1:3" x14ac:dyDescent="0.2">
      <c r="A62" s="91" t="s">
        <v>519</v>
      </c>
      <c r="B62" s="92"/>
      <c r="C62" s="96">
        <v>1217</v>
      </c>
    </row>
    <row r="63" spans="1:3" x14ac:dyDescent="0.2">
      <c r="A63" s="87" t="s">
        <v>520</v>
      </c>
      <c r="B63" s="6"/>
      <c r="C63" s="1">
        <v>317</v>
      </c>
    </row>
    <row r="64" spans="1:3" x14ac:dyDescent="0.2">
      <c r="A64" s="89" t="s">
        <v>477</v>
      </c>
      <c r="B64" s="1">
        <v>13</v>
      </c>
      <c r="C64" s="1"/>
    </row>
    <row r="65" spans="1:3" x14ac:dyDescent="0.2">
      <c r="A65" s="89" t="s">
        <v>478</v>
      </c>
      <c r="B65" s="1">
        <v>15</v>
      </c>
      <c r="C65" s="1"/>
    </row>
    <row r="66" spans="1:3" x14ac:dyDescent="0.2">
      <c r="A66" s="89" t="s">
        <v>479</v>
      </c>
      <c r="B66" s="1">
        <v>10</v>
      </c>
      <c r="C66" s="1"/>
    </row>
    <row r="67" spans="1:3" x14ac:dyDescent="0.2">
      <c r="A67" s="89" t="s">
        <v>480</v>
      </c>
      <c r="B67" s="1">
        <v>145</v>
      </c>
      <c r="C67" s="1"/>
    </row>
    <row r="68" spans="1:3" x14ac:dyDescent="0.2">
      <c r="A68" s="89" t="s">
        <v>481</v>
      </c>
      <c r="B68" s="1">
        <v>3</v>
      </c>
      <c r="C68" s="1"/>
    </row>
    <row r="69" spans="1:3" x14ac:dyDescent="0.2">
      <c r="A69" s="89" t="s">
        <v>482</v>
      </c>
      <c r="B69" s="1">
        <v>80</v>
      </c>
      <c r="C69" s="1"/>
    </row>
    <row r="70" spans="1:3" x14ac:dyDescent="0.2">
      <c r="A70" s="89" t="s">
        <v>476</v>
      </c>
      <c r="B70" s="1">
        <v>51</v>
      </c>
      <c r="C70" s="1"/>
    </row>
    <row r="71" spans="1:3" x14ac:dyDescent="0.2">
      <c r="A71" s="87" t="s">
        <v>521</v>
      </c>
      <c r="C71" s="1">
        <v>51</v>
      </c>
    </row>
    <row r="72" spans="1:3" x14ac:dyDescent="0.2">
      <c r="A72" s="89" t="s">
        <v>522</v>
      </c>
      <c r="B72" s="1">
        <v>2</v>
      </c>
      <c r="C72" s="1"/>
    </row>
    <row r="73" spans="1:3" x14ac:dyDescent="0.2">
      <c r="A73" s="89" t="s">
        <v>523</v>
      </c>
      <c r="B73" s="1">
        <v>6</v>
      </c>
      <c r="C73" s="1"/>
    </row>
    <row r="74" spans="1:3" x14ac:dyDescent="0.2">
      <c r="A74" s="89" t="s">
        <v>524</v>
      </c>
      <c r="B74" s="1">
        <v>1</v>
      </c>
      <c r="C74" s="1"/>
    </row>
    <row r="75" spans="1:3" x14ac:dyDescent="0.2">
      <c r="A75" s="89" t="s">
        <v>525</v>
      </c>
      <c r="B75" s="1">
        <v>9</v>
      </c>
      <c r="C75" s="1"/>
    </row>
    <row r="76" spans="1:3" x14ac:dyDescent="0.2">
      <c r="A76" s="89" t="s">
        <v>526</v>
      </c>
      <c r="B76" s="1">
        <v>2</v>
      </c>
      <c r="C76" s="1"/>
    </row>
    <row r="77" spans="1:3" x14ac:dyDescent="0.2">
      <c r="A77" s="89" t="s">
        <v>527</v>
      </c>
      <c r="B77" s="1">
        <v>31</v>
      </c>
      <c r="C77" s="1"/>
    </row>
    <row r="78" spans="1:3" x14ac:dyDescent="0.2">
      <c r="A78" s="95" t="s">
        <v>528</v>
      </c>
      <c r="C78" s="1">
        <v>101</v>
      </c>
    </row>
    <row r="79" spans="1:3" x14ac:dyDescent="0.2">
      <c r="A79" s="89" t="s">
        <v>529</v>
      </c>
      <c r="B79" s="1">
        <v>101</v>
      </c>
      <c r="C79" s="1"/>
    </row>
    <row r="80" spans="1:3" x14ac:dyDescent="0.2">
      <c r="A80" s="95" t="s">
        <v>530</v>
      </c>
      <c r="C80" s="1">
        <v>35</v>
      </c>
    </row>
    <row r="81" spans="1:3" x14ac:dyDescent="0.2">
      <c r="A81" s="89" t="s">
        <v>531</v>
      </c>
      <c r="B81" s="1">
        <v>2</v>
      </c>
      <c r="C81" s="1"/>
    </row>
    <row r="82" spans="1:3" x14ac:dyDescent="0.2">
      <c r="A82" s="89" t="s">
        <v>532</v>
      </c>
      <c r="B82" s="1">
        <v>19</v>
      </c>
      <c r="C82" s="1"/>
    </row>
    <row r="83" spans="1:3" x14ac:dyDescent="0.2">
      <c r="A83" s="89" t="s">
        <v>533</v>
      </c>
      <c r="B83" s="1">
        <v>3</v>
      </c>
      <c r="C83" s="1"/>
    </row>
    <row r="84" spans="1:3" x14ac:dyDescent="0.2">
      <c r="A84" s="89" t="s">
        <v>534</v>
      </c>
      <c r="B84" s="1">
        <v>5</v>
      </c>
      <c r="C84" s="1"/>
    </row>
    <row r="85" spans="1:3" x14ac:dyDescent="0.2">
      <c r="A85" s="89" t="s">
        <v>535</v>
      </c>
      <c r="B85" s="1">
        <v>6</v>
      </c>
      <c r="C85" s="1"/>
    </row>
    <row r="86" spans="1:3" x14ac:dyDescent="0.2">
      <c r="A86" s="95" t="s">
        <v>536</v>
      </c>
      <c r="B86" s="50"/>
      <c r="C86" s="1">
        <v>357</v>
      </c>
    </row>
    <row r="87" spans="1:3" x14ac:dyDescent="0.2">
      <c r="A87" s="89" t="s">
        <v>537</v>
      </c>
      <c r="B87" s="1">
        <v>11</v>
      </c>
      <c r="C87" s="1"/>
    </row>
    <row r="88" spans="1:3" x14ac:dyDescent="0.2">
      <c r="A88" s="89" t="s">
        <v>538</v>
      </c>
      <c r="B88" s="1">
        <v>15</v>
      </c>
      <c r="C88" s="1"/>
    </row>
    <row r="89" spans="1:3" x14ac:dyDescent="0.2">
      <c r="A89" s="89" t="s">
        <v>539</v>
      </c>
      <c r="B89" s="1">
        <v>9</v>
      </c>
      <c r="C89" s="1"/>
    </row>
    <row r="90" spans="1:3" x14ac:dyDescent="0.2">
      <c r="A90" s="89" t="s">
        <v>540</v>
      </c>
      <c r="B90" s="1">
        <v>18</v>
      </c>
      <c r="C90" s="1"/>
    </row>
    <row r="91" spans="1:3" x14ac:dyDescent="0.2">
      <c r="A91" s="89" t="s">
        <v>541</v>
      </c>
      <c r="B91" s="1">
        <v>304</v>
      </c>
      <c r="C91" s="1"/>
    </row>
    <row r="92" spans="1:3" x14ac:dyDescent="0.2">
      <c r="A92" s="87" t="s">
        <v>542</v>
      </c>
      <c r="B92" s="6"/>
      <c r="C92" s="1">
        <v>22</v>
      </c>
    </row>
    <row r="93" spans="1:3" x14ac:dyDescent="0.2">
      <c r="A93" s="89" t="s">
        <v>543</v>
      </c>
      <c r="B93" s="1">
        <v>6</v>
      </c>
      <c r="C93" s="1"/>
    </row>
    <row r="94" spans="1:3" x14ac:dyDescent="0.2">
      <c r="A94" s="89" t="s">
        <v>544</v>
      </c>
      <c r="B94" s="1">
        <v>6</v>
      </c>
      <c r="C94" s="1"/>
    </row>
    <row r="95" spans="1:3" x14ac:dyDescent="0.2">
      <c r="A95" s="89" t="s">
        <v>545</v>
      </c>
      <c r="B95" s="1">
        <v>10</v>
      </c>
      <c r="C95" s="1"/>
    </row>
    <row r="96" spans="1:3" x14ac:dyDescent="0.2">
      <c r="A96" s="87" t="s">
        <v>546</v>
      </c>
      <c r="B96" s="6"/>
      <c r="C96" s="1">
        <v>139</v>
      </c>
    </row>
    <row r="97" spans="1:3" x14ac:dyDescent="0.2">
      <c r="A97" s="89" t="s">
        <v>547</v>
      </c>
      <c r="B97" s="1">
        <v>23</v>
      </c>
      <c r="C97" s="1"/>
    </row>
    <row r="98" spans="1:3" x14ac:dyDescent="0.2">
      <c r="A98" s="89" t="s">
        <v>548</v>
      </c>
      <c r="B98" s="1">
        <v>116</v>
      </c>
      <c r="C98" s="1"/>
    </row>
    <row r="99" spans="1:3" x14ac:dyDescent="0.2">
      <c r="A99" s="87" t="s">
        <v>549</v>
      </c>
      <c r="B99" s="6"/>
      <c r="C99" s="1">
        <v>25</v>
      </c>
    </row>
    <row r="100" spans="1:3" x14ac:dyDescent="0.2">
      <c r="A100" s="89" t="s">
        <v>550</v>
      </c>
      <c r="B100" s="1">
        <v>12</v>
      </c>
      <c r="C100" s="1"/>
    </row>
    <row r="101" spans="1:3" x14ac:dyDescent="0.2">
      <c r="A101" s="89" t="s">
        <v>551</v>
      </c>
      <c r="B101" s="1">
        <v>7</v>
      </c>
    </row>
    <row r="102" spans="1:3" x14ac:dyDescent="0.2">
      <c r="A102" s="89" t="s">
        <v>552</v>
      </c>
      <c r="B102" s="1">
        <v>4</v>
      </c>
    </row>
    <row r="103" spans="1:3" x14ac:dyDescent="0.2">
      <c r="A103" s="89" t="s">
        <v>553</v>
      </c>
      <c r="B103" s="1">
        <v>2</v>
      </c>
    </row>
    <row r="104" spans="1:3" x14ac:dyDescent="0.2">
      <c r="A104" s="87" t="s">
        <v>554</v>
      </c>
      <c r="B104" s="6"/>
      <c r="C104" s="7">
        <v>170</v>
      </c>
    </row>
    <row r="105" spans="1:3" x14ac:dyDescent="0.2">
      <c r="A105" s="89" t="s">
        <v>555</v>
      </c>
      <c r="B105" s="1">
        <v>8</v>
      </c>
    </row>
    <row r="106" spans="1:3" x14ac:dyDescent="0.2">
      <c r="A106" s="89" t="s">
        <v>556</v>
      </c>
      <c r="B106" s="1">
        <v>147</v>
      </c>
    </row>
    <row r="107" spans="1:3" x14ac:dyDescent="0.2">
      <c r="A107" s="89" t="s">
        <v>557</v>
      </c>
      <c r="B107" s="1">
        <v>7</v>
      </c>
    </row>
    <row r="108" spans="1:3" x14ac:dyDescent="0.2">
      <c r="A108" s="89" t="s">
        <v>558</v>
      </c>
      <c r="B108" s="1">
        <v>8</v>
      </c>
    </row>
    <row r="109" spans="1:3" x14ac:dyDescent="0.2">
      <c r="A109" s="91" t="s">
        <v>559</v>
      </c>
      <c r="B109" s="92"/>
      <c r="C109" s="96">
        <v>2867</v>
      </c>
    </row>
    <row r="110" spans="1:3" x14ac:dyDescent="0.2">
      <c r="A110" s="87" t="s">
        <v>560</v>
      </c>
      <c r="B110" s="6"/>
      <c r="C110" s="7">
        <v>230</v>
      </c>
    </row>
    <row r="111" spans="1:3" x14ac:dyDescent="0.2">
      <c r="A111" s="89" t="s">
        <v>561</v>
      </c>
      <c r="B111" s="1">
        <v>6</v>
      </c>
    </row>
    <row r="112" spans="1:3" x14ac:dyDescent="0.2">
      <c r="A112" s="89" t="s">
        <v>569</v>
      </c>
      <c r="B112" s="1">
        <v>4</v>
      </c>
    </row>
    <row r="113" spans="1:3" x14ac:dyDescent="0.2">
      <c r="A113" s="89" t="s">
        <v>562</v>
      </c>
      <c r="B113" s="1">
        <v>27</v>
      </c>
    </row>
    <row r="114" spans="1:3" x14ac:dyDescent="0.2">
      <c r="A114" s="89" t="s">
        <v>563</v>
      </c>
      <c r="B114" s="1">
        <v>10</v>
      </c>
    </row>
    <row r="115" spans="1:3" x14ac:dyDescent="0.2">
      <c r="A115" s="89" t="s">
        <v>564</v>
      </c>
      <c r="B115" s="1">
        <v>9</v>
      </c>
    </row>
    <row r="116" spans="1:3" x14ac:dyDescent="0.2">
      <c r="A116" s="89" t="s">
        <v>565</v>
      </c>
      <c r="B116" s="1">
        <v>7</v>
      </c>
    </row>
    <row r="117" spans="1:3" x14ac:dyDescent="0.2">
      <c r="A117" s="89" t="s">
        <v>566</v>
      </c>
      <c r="B117" s="1">
        <v>2</v>
      </c>
    </row>
    <row r="118" spans="1:3" x14ac:dyDescent="0.2">
      <c r="A118" s="89" t="s">
        <v>567</v>
      </c>
      <c r="B118" s="1">
        <v>8</v>
      </c>
    </row>
    <row r="119" spans="1:3" x14ac:dyDescent="0.2">
      <c r="A119" s="89" t="s">
        <v>568</v>
      </c>
      <c r="B119" s="1">
        <v>157</v>
      </c>
    </row>
    <row r="120" spans="1:3" x14ac:dyDescent="0.2">
      <c r="A120" s="87" t="s">
        <v>570</v>
      </c>
      <c r="B120" s="6"/>
      <c r="C120" s="7">
        <v>79</v>
      </c>
    </row>
    <row r="121" spans="1:3" x14ac:dyDescent="0.2">
      <c r="A121" s="89" t="s">
        <v>571</v>
      </c>
      <c r="B121" s="1">
        <v>10</v>
      </c>
      <c r="C121" s="1"/>
    </row>
    <row r="122" spans="1:3" x14ac:dyDescent="0.2">
      <c r="A122" s="89" t="s">
        <v>572</v>
      </c>
      <c r="B122" s="1">
        <v>8</v>
      </c>
      <c r="C122" s="1"/>
    </row>
    <row r="123" spans="1:3" x14ac:dyDescent="0.2">
      <c r="A123" s="89" t="s">
        <v>573</v>
      </c>
      <c r="B123" s="1">
        <v>37</v>
      </c>
      <c r="C123" s="1"/>
    </row>
    <row r="124" spans="1:3" x14ac:dyDescent="0.2">
      <c r="A124" s="89" t="s">
        <v>578</v>
      </c>
      <c r="B124" s="1">
        <v>1</v>
      </c>
      <c r="C124" s="1"/>
    </row>
    <row r="125" spans="1:3" x14ac:dyDescent="0.2">
      <c r="A125" s="89" t="s">
        <v>574</v>
      </c>
      <c r="B125" s="1">
        <v>9</v>
      </c>
      <c r="C125" s="1"/>
    </row>
    <row r="126" spans="1:3" x14ac:dyDescent="0.2">
      <c r="A126" s="89" t="s">
        <v>575</v>
      </c>
      <c r="B126" s="1">
        <v>2</v>
      </c>
      <c r="C126" s="1"/>
    </row>
    <row r="127" spans="1:3" x14ac:dyDescent="0.2">
      <c r="A127" s="89" t="s">
        <v>576</v>
      </c>
      <c r="B127" s="1">
        <v>3</v>
      </c>
      <c r="C127" s="1"/>
    </row>
    <row r="128" spans="1:3" x14ac:dyDescent="0.2">
      <c r="A128" s="89" t="s">
        <v>577</v>
      </c>
      <c r="B128" s="1">
        <v>9</v>
      </c>
      <c r="C128" s="1"/>
    </row>
    <row r="129" spans="1:3" x14ac:dyDescent="0.2">
      <c r="A129" s="87" t="s">
        <v>579</v>
      </c>
      <c r="B129" s="6"/>
      <c r="C129" s="1">
        <v>49</v>
      </c>
    </row>
    <row r="130" spans="1:3" x14ac:dyDescent="0.2">
      <c r="A130" s="89" t="s">
        <v>580</v>
      </c>
      <c r="B130" s="1">
        <v>1</v>
      </c>
      <c r="C130" s="1"/>
    </row>
    <row r="131" spans="1:3" x14ac:dyDescent="0.2">
      <c r="A131" s="89" t="s">
        <v>581</v>
      </c>
      <c r="B131" s="1">
        <v>8</v>
      </c>
      <c r="C131" s="1"/>
    </row>
    <row r="132" spans="1:3" x14ac:dyDescent="0.2">
      <c r="A132" s="89" t="s">
        <v>582</v>
      </c>
      <c r="B132" s="1">
        <v>22</v>
      </c>
      <c r="C132" s="1"/>
    </row>
    <row r="133" spans="1:3" x14ac:dyDescent="0.2">
      <c r="A133" s="89" t="s">
        <v>583</v>
      </c>
      <c r="B133" s="1">
        <v>2</v>
      </c>
      <c r="C133" s="1"/>
    </row>
    <row r="134" spans="1:3" x14ac:dyDescent="0.2">
      <c r="A134" s="89" t="s">
        <v>584</v>
      </c>
      <c r="B134" s="1">
        <v>16</v>
      </c>
      <c r="C134" s="1"/>
    </row>
    <row r="135" spans="1:3" x14ac:dyDescent="0.2">
      <c r="A135" s="87" t="s">
        <v>585</v>
      </c>
      <c r="B135" s="6"/>
      <c r="C135" s="1">
        <v>37</v>
      </c>
    </row>
    <row r="136" spans="1:3" x14ac:dyDescent="0.2">
      <c r="A136" s="89" t="s">
        <v>586</v>
      </c>
      <c r="B136" s="1">
        <v>1</v>
      </c>
      <c r="C136" s="1"/>
    </row>
    <row r="137" spans="1:3" x14ac:dyDescent="0.2">
      <c r="A137" s="89" t="s">
        <v>587</v>
      </c>
      <c r="B137" s="1">
        <v>36</v>
      </c>
      <c r="C137" s="1"/>
    </row>
    <row r="138" spans="1:3" x14ac:dyDescent="0.2">
      <c r="A138" s="87" t="s">
        <v>588</v>
      </c>
      <c r="B138" s="6"/>
      <c r="C138" s="1">
        <v>473</v>
      </c>
    </row>
    <row r="139" spans="1:3" x14ac:dyDescent="0.2">
      <c r="A139" s="89" t="s">
        <v>589</v>
      </c>
      <c r="B139" s="1">
        <v>3</v>
      </c>
      <c r="C139" s="1"/>
    </row>
    <row r="140" spans="1:3" x14ac:dyDescent="0.2">
      <c r="A140" s="89" t="s">
        <v>590</v>
      </c>
      <c r="B140" s="1">
        <v>4</v>
      </c>
      <c r="C140" s="1"/>
    </row>
    <row r="141" spans="1:3" x14ac:dyDescent="0.2">
      <c r="A141" s="89" t="s">
        <v>591</v>
      </c>
      <c r="B141" s="1">
        <v>196</v>
      </c>
      <c r="C141" s="1"/>
    </row>
    <row r="142" spans="1:3" x14ac:dyDescent="0.2">
      <c r="A142" s="89" t="s">
        <v>592</v>
      </c>
      <c r="B142" s="1">
        <v>177</v>
      </c>
      <c r="C142" s="1"/>
    </row>
    <row r="143" spans="1:3" x14ac:dyDescent="0.2">
      <c r="A143" s="89" t="s">
        <v>593</v>
      </c>
      <c r="B143" s="1">
        <v>91</v>
      </c>
      <c r="C143" s="1"/>
    </row>
    <row r="144" spans="1:3" x14ac:dyDescent="0.2">
      <c r="A144" s="89" t="s">
        <v>594</v>
      </c>
      <c r="B144" s="1">
        <v>2</v>
      </c>
      <c r="C144" s="1"/>
    </row>
    <row r="145" spans="1:3" x14ac:dyDescent="0.2">
      <c r="A145" s="87" t="s">
        <v>595</v>
      </c>
      <c r="B145" s="6"/>
      <c r="C145" s="1">
        <v>241</v>
      </c>
    </row>
    <row r="146" spans="1:3" x14ac:dyDescent="0.2">
      <c r="A146" s="89" t="s">
        <v>596</v>
      </c>
      <c r="B146" s="1">
        <v>3</v>
      </c>
      <c r="C146" s="1"/>
    </row>
    <row r="147" spans="1:3" x14ac:dyDescent="0.2">
      <c r="A147" s="89" t="s">
        <v>597</v>
      </c>
      <c r="B147" s="1">
        <v>12</v>
      </c>
      <c r="C147" s="1"/>
    </row>
    <row r="148" spans="1:3" x14ac:dyDescent="0.2">
      <c r="A148" s="89" t="s">
        <v>598</v>
      </c>
      <c r="B148" s="1">
        <v>34</v>
      </c>
      <c r="C148" s="1"/>
    </row>
    <row r="149" spans="1:3" x14ac:dyDescent="0.2">
      <c r="A149" s="89" t="s">
        <v>599</v>
      </c>
      <c r="B149" s="1">
        <v>16</v>
      </c>
      <c r="C149" s="1"/>
    </row>
    <row r="150" spans="1:3" x14ac:dyDescent="0.2">
      <c r="A150" s="89" t="s">
        <v>600</v>
      </c>
      <c r="B150" s="1">
        <v>45</v>
      </c>
      <c r="C150" s="1"/>
    </row>
    <row r="151" spans="1:3" x14ac:dyDescent="0.2">
      <c r="A151" s="89" t="s">
        <v>601</v>
      </c>
      <c r="B151" s="1">
        <v>1</v>
      </c>
      <c r="C151" s="1"/>
    </row>
    <row r="152" spans="1:3" x14ac:dyDescent="0.2">
      <c r="A152" s="89" t="s">
        <v>602</v>
      </c>
      <c r="B152" s="1">
        <v>1</v>
      </c>
      <c r="C152" s="1"/>
    </row>
    <row r="153" spans="1:3" x14ac:dyDescent="0.2">
      <c r="A153" s="89" t="s">
        <v>603</v>
      </c>
      <c r="B153" s="1">
        <v>129</v>
      </c>
      <c r="C153" s="1"/>
    </row>
    <row r="154" spans="1:3" x14ac:dyDescent="0.2">
      <c r="A154" s="87" t="s">
        <v>604</v>
      </c>
      <c r="B154" s="6"/>
      <c r="C154" s="7">
        <v>1384</v>
      </c>
    </row>
    <row r="155" spans="1:3" x14ac:dyDescent="0.2">
      <c r="A155" s="89" t="s">
        <v>605</v>
      </c>
      <c r="B155" s="1">
        <v>2</v>
      </c>
      <c r="C155" s="1"/>
    </row>
    <row r="156" spans="1:3" x14ac:dyDescent="0.2">
      <c r="A156" s="89" t="s">
        <v>606</v>
      </c>
      <c r="B156" s="1">
        <v>27</v>
      </c>
      <c r="C156" s="1"/>
    </row>
    <row r="157" spans="1:3" x14ac:dyDescent="0.2">
      <c r="A157" s="89" t="s">
        <v>607</v>
      </c>
      <c r="B157" s="1">
        <v>413</v>
      </c>
      <c r="C157" s="1"/>
    </row>
    <row r="158" spans="1:3" x14ac:dyDescent="0.2">
      <c r="A158" s="89" t="s">
        <v>608</v>
      </c>
      <c r="B158" s="1">
        <v>103</v>
      </c>
      <c r="C158" s="1"/>
    </row>
    <row r="159" spans="1:3" x14ac:dyDescent="0.2">
      <c r="A159" s="89" t="s">
        <v>609</v>
      </c>
      <c r="B159" s="1">
        <v>839</v>
      </c>
      <c r="C159" s="1"/>
    </row>
    <row r="160" spans="1:3" x14ac:dyDescent="0.2">
      <c r="A160" s="87" t="s">
        <v>610</v>
      </c>
      <c r="B160" s="6"/>
      <c r="C160" s="1">
        <v>38</v>
      </c>
    </row>
    <row r="161" spans="1:3" x14ac:dyDescent="0.2">
      <c r="A161" s="89" t="s">
        <v>611</v>
      </c>
      <c r="B161" s="1">
        <v>8</v>
      </c>
      <c r="C161" s="1"/>
    </row>
    <row r="162" spans="1:3" x14ac:dyDescent="0.2">
      <c r="A162" s="89" t="s">
        <v>612</v>
      </c>
      <c r="B162" s="1">
        <v>30</v>
      </c>
      <c r="C162" s="1"/>
    </row>
    <row r="163" spans="1:3" x14ac:dyDescent="0.2">
      <c r="A163" s="87" t="s">
        <v>613</v>
      </c>
      <c r="B163" s="6"/>
      <c r="C163" s="1">
        <v>336</v>
      </c>
    </row>
    <row r="164" spans="1:3" x14ac:dyDescent="0.2">
      <c r="A164" s="89" t="s">
        <v>614</v>
      </c>
      <c r="B164" s="1">
        <v>201</v>
      </c>
      <c r="C164" s="1"/>
    </row>
    <row r="165" spans="1:3" x14ac:dyDescent="0.2">
      <c r="A165" s="89" t="s">
        <v>615</v>
      </c>
      <c r="B165" s="1">
        <v>14</v>
      </c>
      <c r="C165" s="1"/>
    </row>
    <row r="166" spans="1:3" x14ac:dyDescent="0.2">
      <c r="A166" s="89" t="s">
        <v>616</v>
      </c>
      <c r="B166" s="1">
        <v>4</v>
      </c>
      <c r="C166" s="1"/>
    </row>
    <row r="167" spans="1:3" x14ac:dyDescent="0.2">
      <c r="A167" s="89" t="s">
        <v>617</v>
      </c>
      <c r="B167" s="1">
        <v>27</v>
      </c>
      <c r="C167" s="1"/>
    </row>
    <row r="168" spans="1:3" x14ac:dyDescent="0.2">
      <c r="A168" s="89" t="s">
        <v>618</v>
      </c>
      <c r="B168" s="1">
        <v>90</v>
      </c>
      <c r="C168" s="1"/>
    </row>
    <row r="169" spans="1:3" x14ac:dyDescent="0.2">
      <c r="A169" s="91" t="s">
        <v>619</v>
      </c>
      <c r="B169" s="92"/>
      <c r="C169" s="96">
        <v>10485</v>
      </c>
    </row>
    <row r="170" spans="1:3" x14ac:dyDescent="0.2">
      <c r="A170" s="87" t="s">
        <v>620</v>
      </c>
      <c r="B170" s="45"/>
      <c r="C170" s="7">
        <v>10485</v>
      </c>
    </row>
    <row r="171" spans="1:3" x14ac:dyDescent="0.2">
      <c r="A171" s="89" t="s">
        <v>621</v>
      </c>
      <c r="B171" s="7">
        <v>5135</v>
      </c>
    </row>
    <row r="172" spans="1:3" x14ac:dyDescent="0.2">
      <c r="A172" s="89" t="s">
        <v>622</v>
      </c>
      <c r="B172" s="7">
        <v>108</v>
      </c>
    </row>
    <row r="173" spans="1:3" x14ac:dyDescent="0.2">
      <c r="A173" s="89" t="s">
        <v>623</v>
      </c>
      <c r="B173" s="7">
        <v>86</v>
      </c>
    </row>
    <row r="174" spans="1:3" x14ac:dyDescent="0.2">
      <c r="A174" s="89" t="s">
        <v>624</v>
      </c>
      <c r="B174" s="7">
        <v>2591</v>
      </c>
    </row>
    <row r="175" spans="1:3" x14ac:dyDescent="0.2">
      <c r="A175" s="89" t="s">
        <v>625</v>
      </c>
      <c r="B175" s="7">
        <v>1727</v>
      </c>
    </row>
    <row r="176" spans="1:3" x14ac:dyDescent="0.2">
      <c r="A176" s="89" t="s">
        <v>626</v>
      </c>
      <c r="B176" s="7">
        <v>28</v>
      </c>
    </row>
    <row r="177" spans="1:3" x14ac:dyDescent="0.2">
      <c r="A177" s="89" t="s">
        <v>627</v>
      </c>
      <c r="B177" s="7">
        <v>399</v>
      </c>
    </row>
    <row r="178" spans="1:3" x14ac:dyDescent="0.2">
      <c r="A178" s="89" t="s">
        <v>628</v>
      </c>
      <c r="B178" s="7">
        <v>411</v>
      </c>
    </row>
    <row r="179" spans="1:3" x14ac:dyDescent="0.2">
      <c r="A179" s="91" t="s">
        <v>629</v>
      </c>
      <c r="B179" s="92"/>
      <c r="C179" s="96">
        <v>37045</v>
      </c>
    </row>
    <row r="180" spans="1:3" x14ac:dyDescent="0.2">
      <c r="A180" s="87" t="s">
        <v>630</v>
      </c>
      <c r="B180" s="45"/>
      <c r="C180" s="7">
        <v>5498</v>
      </c>
    </row>
    <row r="181" spans="1:3" x14ac:dyDescent="0.2">
      <c r="A181" s="89" t="s">
        <v>631</v>
      </c>
      <c r="B181" s="7">
        <v>187</v>
      </c>
    </row>
    <row r="182" spans="1:3" x14ac:dyDescent="0.2">
      <c r="A182" s="89" t="s">
        <v>632</v>
      </c>
      <c r="B182" s="7">
        <v>1201</v>
      </c>
    </row>
    <row r="183" spans="1:3" x14ac:dyDescent="0.2">
      <c r="A183" s="89" t="s">
        <v>633</v>
      </c>
      <c r="B183" s="7">
        <v>527</v>
      </c>
    </row>
    <row r="184" spans="1:3" x14ac:dyDescent="0.2">
      <c r="A184" s="89" t="s">
        <v>634</v>
      </c>
      <c r="B184" s="7">
        <v>516</v>
      </c>
    </row>
    <row r="185" spans="1:3" x14ac:dyDescent="0.2">
      <c r="A185" s="89" t="s">
        <v>635</v>
      </c>
      <c r="B185" s="7">
        <v>1024</v>
      </c>
    </row>
    <row r="186" spans="1:3" x14ac:dyDescent="0.2">
      <c r="A186" s="89" t="s">
        <v>636</v>
      </c>
      <c r="B186" s="7">
        <v>194</v>
      </c>
    </row>
    <row r="187" spans="1:3" x14ac:dyDescent="0.2">
      <c r="A187" s="89" t="s">
        <v>637</v>
      </c>
      <c r="B187" s="7">
        <v>831</v>
      </c>
    </row>
    <row r="188" spans="1:3" x14ac:dyDescent="0.2">
      <c r="A188" s="89" t="s">
        <v>638</v>
      </c>
      <c r="B188" s="7">
        <v>74</v>
      </c>
    </row>
    <row r="189" spans="1:3" x14ac:dyDescent="0.2">
      <c r="A189" s="89" t="s">
        <v>639</v>
      </c>
      <c r="B189" s="7">
        <v>944</v>
      </c>
    </row>
    <row r="190" spans="1:3" x14ac:dyDescent="0.2">
      <c r="A190" s="87" t="s">
        <v>640</v>
      </c>
      <c r="B190" s="45"/>
      <c r="C190" s="7">
        <v>125</v>
      </c>
    </row>
    <row r="191" spans="1:3" x14ac:dyDescent="0.2">
      <c r="A191" s="89" t="s">
        <v>641</v>
      </c>
      <c r="B191" s="7">
        <v>68</v>
      </c>
    </row>
    <row r="192" spans="1:3" x14ac:dyDescent="0.2">
      <c r="A192" s="89" t="s">
        <v>642</v>
      </c>
      <c r="B192" s="7">
        <v>28</v>
      </c>
    </row>
    <row r="193" spans="1:3" x14ac:dyDescent="0.2">
      <c r="A193" s="89" t="s">
        <v>643</v>
      </c>
      <c r="B193" s="7">
        <v>29</v>
      </c>
    </row>
    <row r="194" spans="1:3" x14ac:dyDescent="0.2">
      <c r="A194" s="87" t="s">
        <v>644</v>
      </c>
      <c r="B194" s="45"/>
      <c r="C194" s="7">
        <v>2293</v>
      </c>
    </row>
    <row r="195" spans="1:3" x14ac:dyDescent="0.2">
      <c r="A195" s="89" t="s">
        <v>645</v>
      </c>
      <c r="B195" s="7">
        <v>2293</v>
      </c>
    </row>
    <row r="196" spans="1:3" x14ac:dyDescent="0.2">
      <c r="A196" s="87" t="s">
        <v>646</v>
      </c>
      <c r="B196" s="45"/>
      <c r="C196" s="7">
        <v>4467</v>
      </c>
    </row>
    <row r="197" spans="1:3" x14ac:dyDescent="0.2">
      <c r="A197" s="89" t="s">
        <v>647</v>
      </c>
      <c r="B197" s="7">
        <v>425</v>
      </c>
    </row>
    <row r="198" spans="1:3" x14ac:dyDescent="0.2">
      <c r="A198" s="89" t="s">
        <v>648</v>
      </c>
      <c r="B198" s="7">
        <v>379</v>
      </c>
    </row>
    <row r="199" spans="1:3" x14ac:dyDescent="0.2">
      <c r="A199" s="89" t="s">
        <v>653</v>
      </c>
      <c r="B199" s="7">
        <v>133</v>
      </c>
    </row>
    <row r="200" spans="1:3" x14ac:dyDescent="0.2">
      <c r="A200" s="89" t="s">
        <v>649</v>
      </c>
      <c r="B200" s="7">
        <v>952</v>
      </c>
    </row>
    <row r="201" spans="1:3" x14ac:dyDescent="0.2">
      <c r="A201" s="89" t="s">
        <v>650</v>
      </c>
      <c r="B201" s="7">
        <v>120</v>
      </c>
    </row>
    <row r="202" spans="1:3" x14ac:dyDescent="0.2">
      <c r="A202" s="89" t="s">
        <v>651</v>
      </c>
      <c r="B202" s="7">
        <v>707</v>
      </c>
    </row>
    <row r="203" spans="1:3" x14ac:dyDescent="0.2">
      <c r="A203" s="89" t="s">
        <v>652</v>
      </c>
      <c r="B203" s="7">
        <v>1751</v>
      </c>
    </row>
    <row r="204" spans="1:3" x14ac:dyDescent="0.2">
      <c r="A204" s="87" t="s">
        <v>654</v>
      </c>
      <c r="B204" s="45"/>
      <c r="C204" s="7">
        <v>11895</v>
      </c>
    </row>
    <row r="205" spans="1:3" x14ac:dyDescent="0.2">
      <c r="A205" s="89" t="s">
        <v>655</v>
      </c>
      <c r="B205" s="7">
        <v>2538</v>
      </c>
      <c r="C205" s="1"/>
    </row>
    <row r="206" spans="1:3" ht="25.5" x14ac:dyDescent="0.2">
      <c r="A206" s="103" t="s">
        <v>656</v>
      </c>
      <c r="B206" s="7">
        <v>1640</v>
      </c>
      <c r="C206" s="1"/>
    </row>
    <row r="207" spans="1:3" x14ac:dyDescent="0.2">
      <c r="A207" s="89" t="s">
        <v>657</v>
      </c>
      <c r="B207" s="7">
        <v>2421</v>
      </c>
      <c r="C207" s="1"/>
    </row>
    <row r="208" spans="1:3" x14ac:dyDescent="0.2">
      <c r="A208" s="89" t="s">
        <v>658</v>
      </c>
      <c r="B208" s="7">
        <v>1303</v>
      </c>
      <c r="C208" s="1"/>
    </row>
    <row r="209" spans="1:3" x14ac:dyDescent="0.2">
      <c r="A209" s="89" t="s">
        <v>659</v>
      </c>
      <c r="B209" s="7">
        <v>159</v>
      </c>
      <c r="C209" s="1"/>
    </row>
    <row r="210" spans="1:3" x14ac:dyDescent="0.2">
      <c r="A210" s="89" t="s">
        <v>660</v>
      </c>
      <c r="B210" s="7">
        <v>141</v>
      </c>
      <c r="C210" s="1"/>
    </row>
    <row r="211" spans="1:3" x14ac:dyDescent="0.2">
      <c r="A211" s="89" t="s">
        <v>661</v>
      </c>
      <c r="B211" s="7">
        <v>44</v>
      </c>
      <c r="C211" s="1"/>
    </row>
    <row r="212" spans="1:3" x14ac:dyDescent="0.2">
      <c r="A212" s="89" t="s">
        <v>662</v>
      </c>
      <c r="B212" s="7">
        <v>3649</v>
      </c>
      <c r="C212" s="1"/>
    </row>
    <row r="213" spans="1:3" ht="25.5" x14ac:dyDescent="0.2">
      <c r="A213" s="104" t="s">
        <v>663</v>
      </c>
      <c r="B213" s="45"/>
      <c r="C213" s="7">
        <v>2152</v>
      </c>
    </row>
    <row r="214" spans="1:3" x14ac:dyDescent="0.2">
      <c r="A214" s="89" t="s">
        <v>664</v>
      </c>
      <c r="B214" s="7">
        <v>52</v>
      </c>
      <c r="C214" s="1"/>
    </row>
    <row r="215" spans="1:3" x14ac:dyDescent="0.2">
      <c r="A215" s="89" t="s">
        <v>665</v>
      </c>
      <c r="B215" s="7">
        <v>594</v>
      </c>
      <c r="C215" s="1"/>
    </row>
    <row r="216" spans="1:3" x14ac:dyDescent="0.2">
      <c r="A216" s="89" t="s">
        <v>668</v>
      </c>
      <c r="B216" s="7">
        <v>928</v>
      </c>
      <c r="C216" s="1"/>
    </row>
    <row r="217" spans="1:3" x14ac:dyDescent="0.2">
      <c r="A217" s="89" t="s">
        <v>666</v>
      </c>
      <c r="B217" s="7">
        <v>90</v>
      </c>
      <c r="C217" s="1"/>
    </row>
    <row r="218" spans="1:3" x14ac:dyDescent="0.2">
      <c r="A218" s="89" t="s">
        <v>667</v>
      </c>
      <c r="B218" s="7">
        <v>488</v>
      </c>
      <c r="C218" s="1"/>
    </row>
    <row r="219" spans="1:3" x14ac:dyDescent="0.2">
      <c r="A219" s="87" t="s">
        <v>669</v>
      </c>
      <c r="B219" s="45"/>
      <c r="C219" s="7">
        <v>7370</v>
      </c>
    </row>
    <row r="220" spans="1:3" x14ac:dyDescent="0.2">
      <c r="A220" s="89" t="s">
        <v>670</v>
      </c>
      <c r="B220" s="7">
        <v>1502</v>
      </c>
      <c r="C220" s="1"/>
    </row>
    <row r="221" spans="1:3" x14ac:dyDescent="0.2">
      <c r="A221" s="89" t="s">
        <v>671</v>
      </c>
      <c r="B221" s="7">
        <v>261</v>
      </c>
      <c r="C221" s="1"/>
    </row>
    <row r="222" spans="1:3" x14ac:dyDescent="0.2">
      <c r="A222" s="89" t="s">
        <v>672</v>
      </c>
      <c r="B222" s="7">
        <v>4319</v>
      </c>
      <c r="C222" s="1"/>
    </row>
    <row r="223" spans="1:3" x14ac:dyDescent="0.2">
      <c r="A223" s="89" t="s">
        <v>673</v>
      </c>
      <c r="B223" s="7">
        <v>135</v>
      </c>
    </row>
    <row r="224" spans="1:3" x14ac:dyDescent="0.2">
      <c r="A224" s="89" t="s">
        <v>674</v>
      </c>
      <c r="B224" s="7">
        <v>47</v>
      </c>
    </row>
    <row r="225" spans="1:3" x14ac:dyDescent="0.2">
      <c r="A225" s="89" t="s">
        <v>675</v>
      </c>
      <c r="B225" s="7">
        <v>86</v>
      </c>
    </row>
    <row r="226" spans="1:3" x14ac:dyDescent="0.2">
      <c r="A226" s="89" t="s">
        <v>676</v>
      </c>
      <c r="B226" s="7">
        <v>1020</v>
      </c>
    </row>
    <row r="227" spans="1:3" x14ac:dyDescent="0.2">
      <c r="A227" s="87" t="s">
        <v>677</v>
      </c>
      <c r="B227" s="45"/>
      <c r="C227" s="7">
        <v>1050</v>
      </c>
    </row>
    <row r="228" spans="1:3" x14ac:dyDescent="0.2">
      <c r="A228" s="89" t="s">
        <v>678</v>
      </c>
      <c r="B228" s="7">
        <v>176</v>
      </c>
    </row>
    <row r="229" spans="1:3" x14ac:dyDescent="0.2">
      <c r="A229" s="89" t="s">
        <v>679</v>
      </c>
      <c r="B229" s="7">
        <v>127</v>
      </c>
    </row>
    <row r="230" spans="1:3" x14ac:dyDescent="0.2">
      <c r="A230" s="89" t="s">
        <v>680</v>
      </c>
      <c r="B230" s="7">
        <v>25</v>
      </c>
    </row>
    <row r="231" spans="1:3" x14ac:dyDescent="0.2">
      <c r="A231" s="89" t="s">
        <v>681</v>
      </c>
      <c r="B231" s="7">
        <v>41</v>
      </c>
    </row>
    <row r="232" spans="1:3" x14ac:dyDescent="0.2">
      <c r="A232" s="89" t="s">
        <v>682</v>
      </c>
      <c r="B232" s="7">
        <v>540</v>
      </c>
    </row>
    <row r="233" spans="1:3" x14ac:dyDescent="0.2">
      <c r="A233" s="89" t="s">
        <v>683</v>
      </c>
      <c r="B233" s="7">
        <v>128</v>
      </c>
    </row>
    <row r="234" spans="1:3" x14ac:dyDescent="0.2">
      <c r="A234" s="89" t="s">
        <v>684</v>
      </c>
      <c r="B234" s="7">
        <v>13</v>
      </c>
    </row>
    <row r="235" spans="1:3" x14ac:dyDescent="0.2">
      <c r="A235" s="87" t="s">
        <v>685</v>
      </c>
      <c r="B235" s="45"/>
      <c r="C235" s="7">
        <v>2195</v>
      </c>
    </row>
    <row r="236" spans="1:3" x14ac:dyDescent="0.2">
      <c r="A236" s="89" t="s">
        <v>686</v>
      </c>
      <c r="B236" s="7">
        <v>1553</v>
      </c>
    </row>
    <row r="237" spans="1:3" x14ac:dyDescent="0.2">
      <c r="A237" s="89" t="s">
        <v>687</v>
      </c>
      <c r="B237" s="7">
        <v>260</v>
      </c>
    </row>
    <row r="238" spans="1:3" x14ac:dyDescent="0.2">
      <c r="A238" s="89" t="s">
        <v>688</v>
      </c>
      <c r="B238" s="7">
        <v>382</v>
      </c>
    </row>
    <row r="239" spans="1:3" x14ac:dyDescent="0.2">
      <c r="A239" s="91" t="s">
        <v>689</v>
      </c>
      <c r="B239" s="92"/>
      <c r="C239" s="96">
        <v>6544</v>
      </c>
    </row>
    <row r="240" spans="1:3" x14ac:dyDescent="0.2">
      <c r="A240" s="87" t="s">
        <v>690</v>
      </c>
      <c r="B240" s="45"/>
      <c r="C240" s="7">
        <v>1</v>
      </c>
    </row>
    <row r="241" spans="1:3" x14ac:dyDescent="0.2">
      <c r="A241" s="89" t="s">
        <v>691</v>
      </c>
      <c r="B241" s="7">
        <v>1</v>
      </c>
    </row>
    <row r="242" spans="1:3" x14ac:dyDescent="0.2">
      <c r="A242" s="87" t="s">
        <v>695</v>
      </c>
      <c r="C242" s="7">
        <v>4610</v>
      </c>
    </row>
    <row r="243" spans="1:3" x14ac:dyDescent="0.2">
      <c r="A243" s="89" t="s">
        <v>692</v>
      </c>
      <c r="B243" s="7">
        <v>2456</v>
      </c>
    </row>
    <row r="244" spans="1:3" x14ac:dyDescent="0.2">
      <c r="A244" s="89" t="s">
        <v>693</v>
      </c>
      <c r="B244" s="7">
        <v>2131</v>
      </c>
    </row>
    <row r="245" spans="1:3" x14ac:dyDescent="0.2">
      <c r="A245" s="89" t="s">
        <v>694</v>
      </c>
      <c r="B245" s="7">
        <v>23</v>
      </c>
    </row>
    <row r="246" spans="1:3" x14ac:dyDescent="0.2">
      <c r="A246" s="87" t="s">
        <v>696</v>
      </c>
      <c r="B246" s="45"/>
      <c r="C246" s="7">
        <v>42</v>
      </c>
    </row>
    <row r="247" spans="1:3" x14ac:dyDescent="0.2">
      <c r="A247" s="89" t="s">
        <v>697</v>
      </c>
      <c r="B247" s="7">
        <v>7</v>
      </c>
    </row>
    <row r="248" spans="1:3" x14ac:dyDescent="0.2">
      <c r="A248" s="89" t="s">
        <v>698</v>
      </c>
      <c r="B248" s="7">
        <v>35</v>
      </c>
    </row>
    <row r="249" spans="1:3" x14ac:dyDescent="0.2">
      <c r="A249" s="87" t="s">
        <v>699</v>
      </c>
      <c r="B249" s="51"/>
      <c r="C249" s="7">
        <v>7</v>
      </c>
    </row>
    <row r="250" spans="1:3" x14ac:dyDescent="0.2">
      <c r="A250" s="88" t="s">
        <v>700</v>
      </c>
      <c r="B250" s="7">
        <v>5</v>
      </c>
    </row>
    <row r="251" spans="1:3" x14ac:dyDescent="0.2">
      <c r="A251" s="88" t="s">
        <v>701</v>
      </c>
      <c r="B251" s="7">
        <v>2</v>
      </c>
    </row>
    <row r="252" spans="1:3" x14ac:dyDescent="0.2">
      <c r="A252" s="87" t="s">
        <v>702</v>
      </c>
      <c r="B252" s="51"/>
      <c r="C252" s="7">
        <v>1592</v>
      </c>
    </row>
    <row r="253" spans="1:3" x14ac:dyDescent="0.2">
      <c r="A253" s="89" t="s">
        <v>703</v>
      </c>
      <c r="B253" s="7">
        <v>358</v>
      </c>
    </row>
    <row r="254" spans="1:3" x14ac:dyDescent="0.2">
      <c r="A254" s="89" t="s">
        <v>709</v>
      </c>
      <c r="B254" s="7">
        <v>31</v>
      </c>
    </row>
    <row r="255" spans="1:3" x14ac:dyDescent="0.2">
      <c r="A255" s="89" t="s">
        <v>704</v>
      </c>
      <c r="B255" s="7">
        <v>6</v>
      </c>
    </row>
    <row r="256" spans="1:3" x14ac:dyDescent="0.2">
      <c r="A256" s="89" t="s">
        <v>705</v>
      </c>
      <c r="B256" s="7">
        <v>70</v>
      </c>
      <c r="C256" s="1"/>
    </row>
    <row r="257" spans="1:3" x14ac:dyDescent="0.2">
      <c r="A257" s="89" t="s">
        <v>706</v>
      </c>
      <c r="B257" s="7">
        <v>443</v>
      </c>
      <c r="C257" s="1"/>
    </row>
    <row r="258" spans="1:3" x14ac:dyDescent="0.2">
      <c r="A258" s="89" t="s">
        <v>707</v>
      </c>
      <c r="B258" s="7">
        <v>623</v>
      </c>
      <c r="C258" s="1"/>
    </row>
    <row r="259" spans="1:3" x14ac:dyDescent="0.2">
      <c r="A259" s="89" t="s">
        <v>708</v>
      </c>
      <c r="B259" s="7">
        <v>61</v>
      </c>
      <c r="C259" s="1"/>
    </row>
    <row r="260" spans="1:3" x14ac:dyDescent="0.2">
      <c r="A260" s="87" t="s">
        <v>710</v>
      </c>
      <c r="C260" s="1">
        <v>292</v>
      </c>
    </row>
    <row r="261" spans="1:3" x14ac:dyDescent="0.2">
      <c r="A261" s="89" t="s">
        <v>711</v>
      </c>
      <c r="B261" s="7">
        <v>75</v>
      </c>
      <c r="C261" s="1"/>
    </row>
    <row r="262" spans="1:3" x14ac:dyDescent="0.2">
      <c r="A262" s="89" t="s">
        <v>712</v>
      </c>
      <c r="B262" s="7">
        <v>217</v>
      </c>
      <c r="C262" s="1"/>
    </row>
    <row r="263" spans="1:3" x14ac:dyDescent="0.2">
      <c r="A263" s="91" t="s">
        <v>713</v>
      </c>
      <c r="B263" s="92"/>
      <c r="C263" s="96">
        <v>41055</v>
      </c>
    </row>
    <row r="264" spans="1:3" x14ac:dyDescent="0.2">
      <c r="A264" s="87" t="s">
        <v>714</v>
      </c>
      <c r="C264" s="1">
        <v>449</v>
      </c>
    </row>
    <row r="265" spans="1:3" x14ac:dyDescent="0.2">
      <c r="A265" s="89" t="s">
        <v>715</v>
      </c>
      <c r="B265" s="7">
        <v>224</v>
      </c>
      <c r="C265" s="1"/>
    </row>
    <row r="266" spans="1:3" x14ac:dyDescent="0.2">
      <c r="A266" s="89" t="s">
        <v>716</v>
      </c>
      <c r="B266" s="7">
        <v>63</v>
      </c>
      <c r="C266" s="1"/>
    </row>
    <row r="267" spans="1:3" x14ac:dyDescent="0.2">
      <c r="A267" s="89" t="s">
        <v>717</v>
      </c>
      <c r="B267" s="7">
        <v>162</v>
      </c>
      <c r="C267" s="1"/>
    </row>
    <row r="268" spans="1:3" x14ac:dyDescent="0.2">
      <c r="A268" s="87" t="s">
        <v>718</v>
      </c>
      <c r="C268" s="1">
        <v>129</v>
      </c>
    </row>
    <row r="269" spans="1:3" x14ac:dyDescent="0.2">
      <c r="A269" s="89" t="s">
        <v>719</v>
      </c>
      <c r="B269" s="7">
        <v>40</v>
      </c>
      <c r="C269" s="1"/>
    </row>
    <row r="270" spans="1:3" x14ac:dyDescent="0.2">
      <c r="A270" s="89" t="s">
        <v>720</v>
      </c>
      <c r="B270" s="7">
        <v>67</v>
      </c>
      <c r="C270" s="1"/>
    </row>
    <row r="271" spans="1:3" x14ac:dyDescent="0.2">
      <c r="A271" s="89" t="s">
        <v>721</v>
      </c>
      <c r="B271" s="7">
        <v>22</v>
      </c>
      <c r="C271" s="1"/>
    </row>
    <row r="272" spans="1:3" x14ac:dyDescent="0.2">
      <c r="A272" s="87" t="s">
        <v>722</v>
      </c>
      <c r="C272" s="7">
        <v>6549</v>
      </c>
    </row>
    <row r="273" spans="1:3" x14ac:dyDescent="0.2">
      <c r="A273" s="89" t="s">
        <v>723</v>
      </c>
      <c r="B273" s="7">
        <v>561</v>
      </c>
      <c r="C273" s="1"/>
    </row>
    <row r="274" spans="1:3" x14ac:dyDescent="0.2">
      <c r="A274" s="89" t="s">
        <v>724</v>
      </c>
      <c r="B274" s="7">
        <v>629</v>
      </c>
      <c r="C274" s="1"/>
    </row>
    <row r="275" spans="1:3" x14ac:dyDescent="0.2">
      <c r="A275" s="89" t="s">
        <v>725</v>
      </c>
      <c r="B275" s="7">
        <v>2841</v>
      </c>
      <c r="C275" s="1"/>
    </row>
    <row r="276" spans="1:3" x14ac:dyDescent="0.2">
      <c r="A276" s="89" t="s">
        <v>726</v>
      </c>
      <c r="B276" s="7">
        <v>2518</v>
      </c>
      <c r="C276" s="1"/>
    </row>
    <row r="277" spans="1:3" x14ac:dyDescent="0.2">
      <c r="A277" s="87" t="s">
        <v>727</v>
      </c>
      <c r="B277" s="97"/>
      <c r="C277" s="7">
        <v>15958</v>
      </c>
    </row>
    <row r="278" spans="1:3" x14ac:dyDescent="0.2">
      <c r="A278" s="89" t="s">
        <v>728</v>
      </c>
      <c r="B278" s="7">
        <v>1272</v>
      </c>
      <c r="C278" s="1"/>
    </row>
    <row r="279" spans="1:3" x14ac:dyDescent="0.2">
      <c r="A279" s="89" t="s">
        <v>729</v>
      </c>
      <c r="B279" s="7">
        <v>2279</v>
      </c>
      <c r="C279" s="1"/>
    </row>
    <row r="280" spans="1:3" x14ac:dyDescent="0.2">
      <c r="A280" s="89" t="s">
        <v>730</v>
      </c>
      <c r="B280" s="7">
        <v>2791</v>
      </c>
      <c r="C280" s="1"/>
    </row>
    <row r="281" spans="1:3" x14ac:dyDescent="0.2">
      <c r="A281" s="89" t="s">
        <v>731</v>
      </c>
      <c r="B281" s="7">
        <v>1824</v>
      </c>
      <c r="C281" s="1"/>
    </row>
    <row r="282" spans="1:3" x14ac:dyDescent="0.2">
      <c r="A282" s="89" t="s">
        <v>732</v>
      </c>
      <c r="B282" s="7">
        <v>1803</v>
      </c>
      <c r="C282" s="1"/>
    </row>
    <row r="283" spans="1:3" x14ac:dyDescent="0.2">
      <c r="A283" s="89" t="s">
        <v>733</v>
      </c>
      <c r="B283" s="7">
        <v>218</v>
      </c>
      <c r="C283" s="1"/>
    </row>
    <row r="284" spans="1:3" x14ac:dyDescent="0.2">
      <c r="A284" s="89" t="s">
        <v>734</v>
      </c>
      <c r="B284" s="7">
        <v>12</v>
      </c>
      <c r="C284" s="1"/>
    </row>
    <row r="285" spans="1:3" x14ac:dyDescent="0.2">
      <c r="A285" s="89" t="s">
        <v>736</v>
      </c>
      <c r="B285" s="7">
        <v>40</v>
      </c>
      <c r="C285" s="1"/>
    </row>
    <row r="286" spans="1:3" x14ac:dyDescent="0.2">
      <c r="A286" s="89" t="s">
        <v>735</v>
      </c>
      <c r="B286" s="7">
        <v>5719</v>
      </c>
      <c r="C286" s="1"/>
    </row>
    <row r="287" spans="1:3" x14ac:dyDescent="0.2">
      <c r="A287" s="87" t="s">
        <v>737</v>
      </c>
      <c r="B287" s="45"/>
      <c r="C287" s="7">
        <v>1396</v>
      </c>
    </row>
    <row r="288" spans="1:3" x14ac:dyDescent="0.2">
      <c r="A288" s="89" t="s">
        <v>738</v>
      </c>
      <c r="B288" s="7">
        <v>20</v>
      </c>
      <c r="C288" s="1"/>
    </row>
    <row r="289" spans="1:3" x14ac:dyDescent="0.2">
      <c r="A289" s="89" t="s">
        <v>739</v>
      </c>
      <c r="B289" s="7">
        <v>65</v>
      </c>
      <c r="C289" s="1"/>
    </row>
    <row r="290" spans="1:3" x14ac:dyDescent="0.2">
      <c r="A290" s="89" t="s">
        <v>740</v>
      </c>
      <c r="B290" s="7">
        <v>39</v>
      </c>
      <c r="C290" s="1"/>
    </row>
    <row r="291" spans="1:3" x14ac:dyDescent="0.2">
      <c r="A291" s="89" t="s">
        <v>741</v>
      </c>
      <c r="B291" s="7">
        <v>334</v>
      </c>
      <c r="C291" s="1"/>
    </row>
    <row r="292" spans="1:3" x14ac:dyDescent="0.2">
      <c r="A292" s="89" t="s">
        <v>742</v>
      </c>
      <c r="B292" s="7">
        <v>414</v>
      </c>
      <c r="C292" s="1"/>
    </row>
    <row r="293" spans="1:3" x14ac:dyDescent="0.2">
      <c r="A293" s="89" t="s">
        <v>743</v>
      </c>
      <c r="B293" s="7">
        <v>100</v>
      </c>
      <c r="C293" s="1"/>
    </row>
    <row r="294" spans="1:3" x14ac:dyDescent="0.2">
      <c r="A294" s="89" t="s">
        <v>744</v>
      </c>
      <c r="B294" s="7">
        <v>13</v>
      </c>
      <c r="C294" s="1"/>
    </row>
    <row r="295" spans="1:3" x14ac:dyDescent="0.2">
      <c r="A295" s="89" t="s">
        <v>745</v>
      </c>
      <c r="B295" s="7">
        <v>411</v>
      </c>
      <c r="C295" s="1"/>
    </row>
    <row r="296" spans="1:3" x14ac:dyDescent="0.2">
      <c r="A296" s="87" t="s">
        <v>746</v>
      </c>
      <c r="B296" s="45"/>
      <c r="C296" s="7">
        <v>16574</v>
      </c>
    </row>
    <row r="297" spans="1:3" x14ac:dyDescent="0.2">
      <c r="A297" s="89" t="s">
        <v>747</v>
      </c>
      <c r="B297" s="7">
        <v>16429</v>
      </c>
      <c r="C297" s="1"/>
    </row>
    <row r="298" spans="1:3" x14ac:dyDescent="0.2">
      <c r="A298" s="89" t="s">
        <v>748</v>
      </c>
      <c r="B298" s="7">
        <v>145</v>
      </c>
      <c r="C298" s="1"/>
    </row>
    <row r="299" spans="1:3" x14ac:dyDescent="0.2">
      <c r="A299" s="91" t="s">
        <v>749</v>
      </c>
      <c r="B299" s="92"/>
      <c r="C299" s="96">
        <v>18598</v>
      </c>
    </row>
    <row r="300" spans="1:3" x14ac:dyDescent="0.2">
      <c r="A300" s="87" t="s">
        <v>750</v>
      </c>
      <c r="B300" s="45"/>
      <c r="C300" s="1">
        <v>427</v>
      </c>
    </row>
    <row r="301" spans="1:3" x14ac:dyDescent="0.2">
      <c r="A301" s="89" t="s">
        <v>751</v>
      </c>
      <c r="B301" s="7">
        <v>400</v>
      </c>
      <c r="C301" s="1"/>
    </row>
    <row r="302" spans="1:3" x14ac:dyDescent="0.2">
      <c r="A302" s="89" t="s">
        <v>752</v>
      </c>
      <c r="B302" s="7">
        <v>27</v>
      </c>
      <c r="C302" s="1"/>
    </row>
    <row r="303" spans="1:3" x14ac:dyDescent="0.2">
      <c r="A303" s="87" t="s">
        <v>753</v>
      </c>
      <c r="B303" s="18"/>
      <c r="C303" s="7">
        <v>1168</v>
      </c>
    </row>
    <row r="304" spans="1:3" x14ac:dyDescent="0.2">
      <c r="A304" s="89" t="s">
        <v>754</v>
      </c>
      <c r="B304" s="7">
        <v>230</v>
      </c>
      <c r="C304" s="1"/>
    </row>
    <row r="305" spans="1:3" x14ac:dyDescent="0.2">
      <c r="A305" s="89" t="s">
        <v>755</v>
      </c>
      <c r="B305" s="7">
        <v>938</v>
      </c>
    </row>
    <row r="306" spans="1:3" x14ac:dyDescent="0.2">
      <c r="A306" s="87" t="s">
        <v>756</v>
      </c>
      <c r="B306" s="45"/>
      <c r="C306" s="7">
        <v>4029</v>
      </c>
    </row>
    <row r="307" spans="1:3" x14ac:dyDescent="0.2">
      <c r="A307" s="89" t="s">
        <v>757</v>
      </c>
      <c r="B307" s="7">
        <v>494</v>
      </c>
    </row>
    <row r="308" spans="1:3" x14ac:dyDescent="0.2">
      <c r="A308" s="89" t="s">
        <v>758</v>
      </c>
      <c r="B308" s="7">
        <v>861</v>
      </c>
    </row>
    <row r="309" spans="1:3" x14ac:dyDescent="0.2">
      <c r="A309" s="89" t="s">
        <v>759</v>
      </c>
      <c r="B309" s="7">
        <v>1926</v>
      </c>
    </row>
    <row r="310" spans="1:3" x14ac:dyDescent="0.2">
      <c r="A310" s="89" t="s">
        <v>760</v>
      </c>
      <c r="B310" s="7">
        <v>352</v>
      </c>
    </row>
    <row r="311" spans="1:3" x14ac:dyDescent="0.2">
      <c r="A311" s="89" t="s">
        <v>761</v>
      </c>
      <c r="B311" s="7">
        <v>42</v>
      </c>
    </row>
    <row r="312" spans="1:3" x14ac:dyDescent="0.2">
      <c r="A312" s="89" t="s">
        <v>762</v>
      </c>
      <c r="B312" s="7">
        <v>354</v>
      </c>
    </row>
    <row r="313" spans="1:3" x14ac:dyDescent="0.2">
      <c r="A313" s="87" t="s">
        <v>763</v>
      </c>
      <c r="B313" s="45"/>
      <c r="C313" s="7">
        <v>2092</v>
      </c>
    </row>
    <row r="314" spans="1:3" x14ac:dyDescent="0.2">
      <c r="A314" s="89" t="s">
        <v>764</v>
      </c>
      <c r="B314" s="7">
        <v>28</v>
      </c>
    </row>
    <row r="315" spans="1:3" x14ac:dyDescent="0.2">
      <c r="A315" s="89" t="s">
        <v>765</v>
      </c>
      <c r="B315" s="7">
        <v>1313</v>
      </c>
    </row>
    <row r="316" spans="1:3" x14ac:dyDescent="0.2">
      <c r="A316" s="89" t="s">
        <v>766</v>
      </c>
      <c r="B316" s="7">
        <v>522</v>
      </c>
    </row>
    <row r="317" spans="1:3" x14ac:dyDescent="0.2">
      <c r="A317" s="89" t="s">
        <v>767</v>
      </c>
      <c r="B317" s="7">
        <v>115</v>
      </c>
    </row>
    <row r="318" spans="1:3" x14ac:dyDescent="0.2">
      <c r="A318" s="89" t="s">
        <v>768</v>
      </c>
      <c r="B318" s="7">
        <v>114</v>
      </c>
    </row>
    <row r="319" spans="1:3" x14ac:dyDescent="0.2">
      <c r="A319" s="87" t="s">
        <v>769</v>
      </c>
      <c r="B319" s="51"/>
      <c r="C319" s="7">
        <v>497</v>
      </c>
    </row>
    <row r="320" spans="1:3" x14ac:dyDescent="0.2">
      <c r="A320" s="89" t="s">
        <v>770</v>
      </c>
      <c r="B320" s="7">
        <v>179</v>
      </c>
    </row>
    <row r="321" spans="1:3" x14ac:dyDescent="0.2">
      <c r="A321" s="89" t="s">
        <v>771</v>
      </c>
      <c r="B321" s="7">
        <v>318</v>
      </c>
    </row>
    <row r="322" spans="1:3" x14ac:dyDescent="0.2">
      <c r="A322" s="87" t="s">
        <v>772</v>
      </c>
      <c r="B322" s="45"/>
      <c r="C322" s="7">
        <v>3585</v>
      </c>
    </row>
    <row r="323" spans="1:3" x14ac:dyDescent="0.2">
      <c r="A323" s="89" t="s">
        <v>773</v>
      </c>
      <c r="B323" s="7">
        <v>639</v>
      </c>
    </row>
    <row r="324" spans="1:3" x14ac:dyDescent="0.2">
      <c r="A324" s="89" t="s">
        <v>774</v>
      </c>
      <c r="B324" s="7">
        <v>41</v>
      </c>
    </row>
    <row r="325" spans="1:3" x14ac:dyDescent="0.2">
      <c r="A325" s="89" t="s">
        <v>775</v>
      </c>
      <c r="B325" s="7">
        <v>45</v>
      </c>
    </row>
    <row r="326" spans="1:3" x14ac:dyDescent="0.2">
      <c r="A326" s="89" t="s">
        <v>776</v>
      </c>
      <c r="B326" s="7">
        <v>80</v>
      </c>
    </row>
    <row r="327" spans="1:3" x14ac:dyDescent="0.2">
      <c r="A327" s="89" t="s">
        <v>777</v>
      </c>
      <c r="B327" s="1">
        <v>811</v>
      </c>
    </row>
    <row r="328" spans="1:3" x14ac:dyDescent="0.2">
      <c r="A328" s="89" t="s">
        <v>778</v>
      </c>
      <c r="B328" s="1">
        <v>416</v>
      </c>
    </row>
    <row r="329" spans="1:3" x14ac:dyDescent="0.2">
      <c r="A329" s="89" t="s">
        <v>779</v>
      </c>
      <c r="B329" s="1">
        <v>753</v>
      </c>
    </row>
    <row r="330" spans="1:3" x14ac:dyDescent="0.2">
      <c r="A330" s="89" t="s">
        <v>780</v>
      </c>
      <c r="B330" s="1">
        <v>249</v>
      </c>
    </row>
    <row r="331" spans="1:3" x14ac:dyDescent="0.2">
      <c r="A331" s="89" t="s">
        <v>781</v>
      </c>
      <c r="B331" s="1">
        <v>551</v>
      </c>
    </row>
    <row r="332" spans="1:3" x14ac:dyDescent="0.2">
      <c r="A332" s="87" t="s">
        <v>782</v>
      </c>
      <c r="B332" s="45"/>
      <c r="C332" s="7">
        <v>4917</v>
      </c>
    </row>
    <row r="333" spans="1:3" x14ac:dyDescent="0.2">
      <c r="A333" s="89" t="s">
        <v>783</v>
      </c>
      <c r="B333" s="7">
        <v>255</v>
      </c>
    </row>
    <row r="334" spans="1:3" x14ac:dyDescent="0.2">
      <c r="A334" s="89" t="s">
        <v>784</v>
      </c>
      <c r="B334" s="7">
        <v>3211</v>
      </c>
    </row>
    <row r="335" spans="1:3" x14ac:dyDescent="0.2">
      <c r="A335" s="89" t="s">
        <v>785</v>
      </c>
      <c r="B335" s="7">
        <v>796</v>
      </c>
    </row>
    <row r="336" spans="1:3" x14ac:dyDescent="0.2">
      <c r="A336" s="89" t="s">
        <v>786</v>
      </c>
      <c r="B336" s="7">
        <v>28</v>
      </c>
    </row>
    <row r="337" spans="1:3" x14ac:dyDescent="0.2">
      <c r="A337" s="89" t="s">
        <v>787</v>
      </c>
      <c r="B337" s="7">
        <v>23</v>
      </c>
    </row>
    <row r="338" spans="1:3" x14ac:dyDescent="0.2">
      <c r="A338" s="89" t="s">
        <v>788</v>
      </c>
      <c r="B338" s="7">
        <v>604</v>
      </c>
    </row>
    <row r="339" spans="1:3" x14ac:dyDescent="0.2">
      <c r="A339" s="87" t="s">
        <v>789</v>
      </c>
      <c r="B339" s="6"/>
      <c r="C339" s="7">
        <v>809</v>
      </c>
    </row>
    <row r="340" spans="1:3" x14ac:dyDescent="0.2">
      <c r="A340" s="89" t="s">
        <v>790</v>
      </c>
      <c r="B340" s="7">
        <v>40</v>
      </c>
    </row>
    <row r="341" spans="1:3" x14ac:dyDescent="0.2">
      <c r="A341" s="89" t="s">
        <v>795</v>
      </c>
      <c r="B341" s="7">
        <v>91</v>
      </c>
    </row>
    <row r="342" spans="1:3" x14ac:dyDescent="0.2">
      <c r="A342" s="89" t="s">
        <v>791</v>
      </c>
      <c r="B342" s="7">
        <v>77</v>
      </c>
    </row>
    <row r="343" spans="1:3" x14ac:dyDescent="0.2">
      <c r="A343" s="89" t="s">
        <v>792</v>
      </c>
      <c r="B343" s="7">
        <v>601</v>
      </c>
    </row>
    <row r="344" spans="1:3" x14ac:dyDescent="0.2">
      <c r="A344" s="87" t="s">
        <v>796</v>
      </c>
      <c r="B344" s="7"/>
      <c r="C344" s="7">
        <v>1074</v>
      </c>
    </row>
    <row r="345" spans="1:3" x14ac:dyDescent="0.2">
      <c r="A345" s="89" t="s">
        <v>793</v>
      </c>
      <c r="B345" s="7">
        <v>103</v>
      </c>
    </row>
    <row r="346" spans="1:3" x14ac:dyDescent="0.2">
      <c r="A346" s="89" t="s">
        <v>794</v>
      </c>
      <c r="B346" s="7">
        <v>971</v>
      </c>
    </row>
    <row r="347" spans="1:3" x14ac:dyDescent="0.2">
      <c r="A347" s="98" t="s">
        <v>798</v>
      </c>
      <c r="B347" s="99"/>
      <c r="C347" s="100">
        <v>33483</v>
      </c>
    </row>
    <row r="348" spans="1:3" x14ac:dyDescent="0.2">
      <c r="A348" s="91" t="s">
        <v>797</v>
      </c>
      <c r="B348" s="92"/>
      <c r="C348" s="96">
        <v>366</v>
      </c>
    </row>
    <row r="349" spans="1:3" x14ac:dyDescent="0.2">
      <c r="A349" s="87" t="s">
        <v>802</v>
      </c>
      <c r="B349" s="6"/>
      <c r="C349" s="7">
        <v>242</v>
      </c>
    </row>
    <row r="350" spans="1:3" x14ac:dyDescent="0.2">
      <c r="A350" s="89" t="s">
        <v>799</v>
      </c>
      <c r="B350" s="6">
        <v>46</v>
      </c>
    </row>
    <row r="351" spans="1:3" x14ac:dyDescent="0.2">
      <c r="A351" s="89" t="s">
        <v>800</v>
      </c>
      <c r="B351" s="6">
        <v>66</v>
      </c>
    </row>
    <row r="352" spans="1:3" x14ac:dyDescent="0.2">
      <c r="A352" s="89" t="s">
        <v>801</v>
      </c>
      <c r="B352" s="50">
        <v>130</v>
      </c>
    </row>
    <row r="353" spans="1:3" x14ac:dyDescent="0.2">
      <c r="A353" s="87" t="s">
        <v>803</v>
      </c>
      <c r="B353" s="6"/>
      <c r="C353" s="7">
        <v>110</v>
      </c>
    </row>
    <row r="354" spans="1:3" x14ac:dyDescent="0.2">
      <c r="A354" s="89" t="s">
        <v>804</v>
      </c>
      <c r="B354" s="7">
        <v>14</v>
      </c>
    </row>
    <row r="355" spans="1:3" x14ac:dyDescent="0.2">
      <c r="A355" s="89" t="s">
        <v>805</v>
      </c>
      <c r="B355" s="7">
        <v>62</v>
      </c>
    </row>
    <row r="356" spans="1:3" x14ac:dyDescent="0.2">
      <c r="A356" s="89" t="s">
        <v>806</v>
      </c>
      <c r="B356" s="7">
        <v>33</v>
      </c>
    </row>
    <row r="357" spans="1:3" x14ac:dyDescent="0.2">
      <c r="A357" s="89" t="s">
        <v>807</v>
      </c>
      <c r="B357" s="7">
        <v>1</v>
      </c>
    </row>
    <row r="358" spans="1:3" x14ac:dyDescent="0.2">
      <c r="A358" s="87" t="s">
        <v>939</v>
      </c>
      <c r="B358" s="7"/>
      <c r="C358" s="7">
        <v>14</v>
      </c>
    </row>
    <row r="359" spans="1:3" x14ac:dyDescent="0.2">
      <c r="A359" s="89" t="s">
        <v>808</v>
      </c>
      <c r="B359" s="7">
        <v>14</v>
      </c>
    </row>
    <row r="360" spans="1:3" x14ac:dyDescent="0.2">
      <c r="A360" s="91" t="s">
        <v>940</v>
      </c>
      <c r="B360" s="92"/>
      <c r="C360" s="96">
        <v>67</v>
      </c>
    </row>
    <row r="361" spans="1:3" x14ac:dyDescent="0.2">
      <c r="A361" s="87" t="s">
        <v>941</v>
      </c>
      <c r="B361" s="7"/>
      <c r="C361" s="7">
        <v>21</v>
      </c>
    </row>
    <row r="362" spans="1:3" x14ac:dyDescent="0.2">
      <c r="A362" s="89" t="s">
        <v>942</v>
      </c>
      <c r="B362" s="7">
        <v>19</v>
      </c>
    </row>
    <row r="363" spans="1:3" x14ac:dyDescent="0.2">
      <c r="A363" s="89" t="s">
        <v>809</v>
      </c>
      <c r="B363" s="7">
        <v>2</v>
      </c>
    </row>
    <row r="364" spans="1:3" x14ac:dyDescent="0.2">
      <c r="A364" s="87" t="s">
        <v>943</v>
      </c>
      <c r="C364" s="1">
        <v>13</v>
      </c>
    </row>
    <row r="365" spans="1:3" x14ac:dyDescent="0.2">
      <c r="A365" s="89" t="s">
        <v>810</v>
      </c>
      <c r="B365" s="7">
        <v>13</v>
      </c>
      <c r="C365" s="1"/>
    </row>
    <row r="366" spans="1:3" x14ac:dyDescent="0.2">
      <c r="A366" s="87" t="s">
        <v>944</v>
      </c>
      <c r="C366" s="1">
        <v>5</v>
      </c>
    </row>
    <row r="367" spans="1:3" x14ac:dyDescent="0.2">
      <c r="A367" s="89" t="s">
        <v>811</v>
      </c>
      <c r="B367" s="7">
        <v>5</v>
      </c>
    </row>
    <row r="368" spans="1:3" x14ac:dyDescent="0.2">
      <c r="A368" s="87" t="s">
        <v>945</v>
      </c>
      <c r="C368" s="7">
        <v>28</v>
      </c>
    </row>
    <row r="369" spans="1:3" x14ac:dyDescent="0.2">
      <c r="A369" s="89" t="s">
        <v>812</v>
      </c>
      <c r="B369" s="7">
        <v>28</v>
      </c>
    </row>
    <row r="370" spans="1:3" x14ac:dyDescent="0.2">
      <c r="A370" s="91" t="s">
        <v>946</v>
      </c>
      <c r="B370" s="92"/>
      <c r="C370" s="96">
        <v>240</v>
      </c>
    </row>
    <row r="371" spans="1:3" x14ac:dyDescent="0.2">
      <c r="A371" s="87" t="s">
        <v>947</v>
      </c>
      <c r="B371" s="7"/>
      <c r="C371" s="7">
        <v>54</v>
      </c>
    </row>
    <row r="372" spans="1:3" x14ac:dyDescent="0.2">
      <c r="A372" s="89" t="s">
        <v>813</v>
      </c>
      <c r="B372" s="7">
        <v>5</v>
      </c>
    </row>
    <row r="373" spans="1:3" x14ac:dyDescent="0.2">
      <c r="A373" s="89" t="s">
        <v>814</v>
      </c>
      <c r="B373" s="7">
        <v>10</v>
      </c>
    </row>
    <row r="374" spans="1:3" x14ac:dyDescent="0.2">
      <c r="A374" s="89" t="s">
        <v>815</v>
      </c>
      <c r="B374" s="7">
        <v>39</v>
      </c>
      <c r="C374" s="1"/>
    </row>
    <row r="375" spans="1:3" x14ac:dyDescent="0.2">
      <c r="A375" s="87" t="s">
        <v>948</v>
      </c>
      <c r="C375" s="7">
        <v>162</v>
      </c>
    </row>
    <row r="376" spans="1:3" x14ac:dyDescent="0.2">
      <c r="A376" s="101" t="s">
        <v>949</v>
      </c>
      <c r="B376" s="7">
        <v>2</v>
      </c>
    </row>
    <row r="377" spans="1:3" x14ac:dyDescent="0.2">
      <c r="A377" s="89" t="s">
        <v>816</v>
      </c>
      <c r="B377" s="7">
        <v>15</v>
      </c>
    </row>
    <row r="378" spans="1:3" x14ac:dyDescent="0.2">
      <c r="A378" s="89" t="s">
        <v>817</v>
      </c>
      <c r="B378" s="7">
        <v>2</v>
      </c>
    </row>
    <row r="379" spans="1:3" x14ac:dyDescent="0.2">
      <c r="A379" s="89" t="s">
        <v>818</v>
      </c>
      <c r="B379" s="7">
        <v>18</v>
      </c>
    </row>
    <row r="380" spans="1:3" x14ac:dyDescent="0.2">
      <c r="A380" s="89" t="s">
        <v>819</v>
      </c>
      <c r="B380" s="7">
        <v>12</v>
      </c>
    </row>
    <row r="381" spans="1:3" x14ac:dyDescent="0.2">
      <c r="A381" s="89" t="s">
        <v>820</v>
      </c>
      <c r="B381" s="7">
        <v>85</v>
      </c>
    </row>
    <row r="382" spans="1:3" x14ac:dyDescent="0.2">
      <c r="A382" s="89" t="s">
        <v>821</v>
      </c>
      <c r="B382" s="7">
        <v>26</v>
      </c>
    </row>
    <row r="383" spans="1:3" x14ac:dyDescent="0.2">
      <c r="A383" s="89" t="s">
        <v>822</v>
      </c>
      <c r="B383" s="7">
        <v>2</v>
      </c>
    </row>
    <row r="384" spans="1:3" x14ac:dyDescent="0.2">
      <c r="A384" s="87" t="s">
        <v>950</v>
      </c>
      <c r="C384" s="7">
        <v>24</v>
      </c>
    </row>
    <row r="385" spans="1:3" x14ac:dyDescent="0.2">
      <c r="A385" s="89" t="s">
        <v>823</v>
      </c>
      <c r="B385" s="7">
        <v>24</v>
      </c>
    </row>
    <row r="386" spans="1:3" x14ac:dyDescent="0.2">
      <c r="A386" s="91" t="s">
        <v>951</v>
      </c>
      <c r="B386" s="92"/>
      <c r="C386" s="96">
        <v>1067</v>
      </c>
    </row>
    <row r="387" spans="1:3" x14ac:dyDescent="0.2">
      <c r="A387" s="87" t="s">
        <v>952</v>
      </c>
      <c r="B387" s="7"/>
      <c r="C387" s="7">
        <v>228</v>
      </c>
    </row>
    <row r="388" spans="1:3" x14ac:dyDescent="0.2">
      <c r="A388" s="89" t="s">
        <v>824</v>
      </c>
      <c r="B388" s="7">
        <v>228</v>
      </c>
    </row>
    <row r="389" spans="1:3" x14ac:dyDescent="0.2">
      <c r="A389" s="87" t="s">
        <v>953</v>
      </c>
      <c r="B389" s="7"/>
      <c r="C389" s="7">
        <v>336</v>
      </c>
    </row>
    <row r="390" spans="1:3" x14ac:dyDescent="0.2">
      <c r="A390" s="89" t="s">
        <v>825</v>
      </c>
      <c r="B390" s="7">
        <v>219</v>
      </c>
    </row>
    <row r="391" spans="1:3" x14ac:dyDescent="0.2">
      <c r="A391" s="89" t="s">
        <v>826</v>
      </c>
      <c r="B391" s="7">
        <v>117</v>
      </c>
    </row>
    <row r="392" spans="1:3" x14ac:dyDescent="0.2">
      <c r="A392" s="90" t="s">
        <v>954</v>
      </c>
      <c r="C392" s="7">
        <v>503</v>
      </c>
    </row>
    <row r="393" spans="1:3" x14ac:dyDescent="0.2">
      <c r="A393" s="89" t="s">
        <v>827</v>
      </c>
      <c r="B393" s="7">
        <v>503</v>
      </c>
    </row>
    <row r="394" spans="1:3" x14ac:dyDescent="0.2">
      <c r="A394" s="91" t="s">
        <v>955</v>
      </c>
      <c r="B394" s="92"/>
      <c r="C394" s="96">
        <v>2808</v>
      </c>
    </row>
    <row r="395" spans="1:3" x14ac:dyDescent="0.2">
      <c r="A395" s="102" t="s">
        <v>956</v>
      </c>
      <c r="B395" s="52"/>
      <c r="C395" s="51">
        <v>1722</v>
      </c>
    </row>
    <row r="396" spans="1:3" x14ac:dyDescent="0.2">
      <c r="A396" s="89" t="s">
        <v>828</v>
      </c>
      <c r="B396" s="7">
        <v>1585</v>
      </c>
      <c r="C396" s="1"/>
    </row>
    <row r="397" spans="1:3" x14ac:dyDescent="0.2">
      <c r="A397" s="89" t="s">
        <v>829</v>
      </c>
      <c r="B397" s="7">
        <v>137</v>
      </c>
    </row>
    <row r="398" spans="1:3" x14ac:dyDescent="0.2">
      <c r="A398" s="87" t="s">
        <v>957</v>
      </c>
      <c r="C398" s="7">
        <v>607</v>
      </c>
    </row>
    <row r="399" spans="1:3" x14ac:dyDescent="0.2">
      <c r="A399" s="89" t="s">
        <v>830</v>
      </c>
      <c r="B399" s="7">
        <v>578</v>
      </c>
    </row>
    <row r="400" spans="1:3" x14ac:dyDescent="0.2">
      <c r="A400" s="89" t="s">
        <v>831</v>
      </c>
      <c r="B400" s="7">
        <v>29</v>
      </c>
    </row>
    <row r="401" spans="1:3" x14ac:dyDescent="0.2">
      <c r="A401" s="87" t="s">
        <v>958</v>
      </c>
      <c r="C401" s="1">
        <v>356</v>
      </c>
    </row>
    <row r="402" spans="1:3" x14ac:dyDescent="0.2">
      <c r="A402" s="89" t="s">
        <v>832</v>
      </c>
      <c r="B402" s="7">
        <v>58</v>
      </c>
      <c r="C402" s="1"/>
    </row>
    <row r="403" spans="1:3" x14ac:dyDescent="0.2">
      <c r="A403" s="89" t="s">
        <v>959</v>
      </c>
      <c r="B403" s="7">
        <v>298</v>
      </c>
      <c r="C403" s="1"/>
    </row>
    <row r="404" spans="1:3" x14ac:dyDescent="0.2">
      <c r="A404" s="87" t="s">
        <v>960</v>
      </c>
      <c r="C404" s="1">
        <v>8</v>
      </c>
    </row>
    <row r="405" spans="1:3" x14ac:dyDescent="0.2">
      <c r="A405" s="89" t="s">
        <v>833</v>
      </c>
      <c r="B405" s="7">
        <v>8</v>
      </c>
    </row>
    <row r="406" spans="1:3" x14ac:dyDescent="0.2">
      <c r="A406" s="87" t="s">
        <v>961</v>
      </c>
      <c r="C406" s="7">
        <v>7</v>
      </c>
    </row>
    <row r="407" spans="1:3" x14ac:dyDescent="0.2">
      <c r="A407" s="89" t="s">
        <v>834</v>
      </c>
      <c r="B407" s="7">
        <v>7</v>
      </c>
    </row>
    <row r="408" spans="1:3" x14ac:dyDescent="0.2">
      <c r="A408" s="87" t="s">
        <v>962</v>
      </c>
      <c r="C408" s="7">
        <v>108</v>
      </c>
    </row>
    <row r="409" spans="1:3" x14ac:dyDescent="0.2">
      <c r="A409" s="89" t="s">
        <v>835</v>
      </c>
      <c r="B409" s="7">
        <v>108</v>
      </c>
    </row>
    <row r="410" spans="1:3" x14ac:dyDescent="0.2">
      <c r="A410" s="91" t="s">
        <v>963</v>
      </c>
      <c r="B410" s="92"/>
      <c r="C410" s="96">
        <v>2589</v>
      </c>
    </row>
    <row r="411" spans="1:3" x14ac:dyDescent="0.2">
      <c r="A411" s="87" t="s">
        <v>964</v>
      </c>
      <c r="C411" s="7">
        <v>1492</v>
      </c>
    </row>
    <row r="412" spans="1:3" x14ac:dyDescent="0.2">
      <c r="A412" s="89" t="s">
        <v>836</v>
      </c>
      <c r="B412" s="7">
        <v>1492</v>
      </c>
    </row>
    <row r="413" spans="1:3" x14ac:dyDescent="0.2">
      <c r="A413" s="90" t="s">
        <v>965</v>
      </c>
      <c r="C413" s="7">
        <v>15</v>
      </c>
    </row>
    <row r="414" spans="1:3" x14ac:dyDescent="0.2">
      <c r="A414" s="89" t="s">
        <v>837</v>
      </c>
      <c r="B414" s="7">
        <v>15</v>
      </c>
    </row>
    <row r="415" spans="1:3" x14ac:dyDescent="0.2">
      <c r="A415" s="87" t="s">
        <v>966</v>
      </c>
      <c r="C415" s="7">
        <v>1082</v>
      </c>
    </row>
    <row r="416" spans="1:3" x14ac:dyDescent="0.2">
      <c r="A416" s="89" t="s">
        <v>838</v>
      </c>
      <c r="B416" s="7">
        <v>1082</v>
      </c>
    </row>
    <row r="417" spans="1:3" x14ac:dyDescent="0.2">
      <c r="A417" s="91" t="s">
        <v>967</v>
      </c>
      <c r="B417" s="92"/>
      <c r="C417" s="96">
        <v>56</v>
      </c>
    </row>
    <row r="418" spans="1:3" x14ac:dyDescent="0.2">
      <c r="A418" s="87" t="s">
        <v>968</v>
      </c>
      <c r="C418" s="7">
        <v>16</v>
      </c>
    </row>
    <row r="419" spans="1:3" x14ac:dyDescent="0.2">
      <c r="A419" s="89" t="s">
        <v>839</v>
      </c>
      <c r="B419" s="7">
        <v>16</v>
      </c>
    </row>
    <row r="420" spans="1:3" x14ac:dyDescent="0.2">
      <c r="A420" s="87" t="s">
        <v>969</v>
      </c>
      <c r="C420" s="7">
        <v>40</v>
      </c>
    </row>
    <row r="421" spans="1:3" x14ac:dyDescent="0.2">
      <c r="A421" s="89" t="s">
        <v>840</v>
      </c>
      <c r="B421" s="7">
        <v>40</v>
      </c>
    </row>
    <row r="422" spans="1:3" x14ac:dyDescent="0.2">
      <c r="A422" s="91" t="s">
        <v>970</v>
      </c>
      <c r="B422" s="92"/>
      <c r="C422" s="96">
        <v>13947</v>
      </c>
    </row>
    <row r="423" spans="1:3" x14ac:dyDescent="0.2">
      <c r="A423" s="87" t="s">
        <v>971</v>
      </c>
      <c r="C423" s="7">
        <v>1075</v>
      </c>
    </row>
    <row r="424" spans="1:3" x14ac:dyDescent="0.2">
      <c r="A424" s="89" t="s">
        <v>841</v>
      </c>
      <c r="B424" s="7">
        <v>10</v>
      </c>
    </row>
    <row r="425" spans="1:3" x14ac:dyDescent="0.2">
      <c r="A425" s="89" t="s">
        <v>842</v>
      </c>
      <c r="B425" s="7">
        <v>1065</v>
      </c>
    </row>
    <row r="426" spans="1:3" x14ac:dyDescent="0.2">
      <c r="A426" s="87" t="s">
        <v>972</v>
      </c>
      <c r="C426" s="7">
        <v>1066</v>
      </c>
    </row>
    <row r="427" spans="1:3" x14ac:dyDescent="0.2">
      <c r="A427" s="89" t="s">
        <v>843</v>
      </c>
      <c r="B427" s="7">
        <v>128</v>
      </c>
    </row>
    <row r="428" spans="1:3" x14ac:dyDescent="0.2">
      <c r="A428" s="89" t="s">
        <v>844</v>
      </c>
      <c r="B428" s="7">
        <v>154</v>
      </c>
    </row>
    <row r="429" spans="1:3" x14ac:dyDescent="0.2">
      <c r="A429" s="89" t="s">
        <v>845</v>
      </c>
      <c r="B429" s="7">
        <v>282</v>
      </c>
    </row>
    <row r="430" spans="1:3" x14ac:dyDescent="0.2">
      <c r="A430" s="89" t="s">
        <v>846</v>
      </c>
      <c r="B430" s="7">
        <v>296</v>
      </c>
    </row>
    <row r="431" spans="1:3" x14ac:dyDescent="0.2">
      <c r="A431" s="89" t="s">
        <v>847</v>
      </c>
      <c r="B431" s="7">
        <v>4</v>
      </c>
    </row>
    <row r="432" spans="1:3" x14ac:dyDescent="0.2">
      <c r="A432" s="89" t="s">
        <v>848</v>
      </c>
      <c r="B432" s="7">
        <v>161</v>
      </c>
    </row>
    <row r="433" spans="1:3" x14ac:dyDescent="0.2">
      <c r="A433" s="89" t="s">
        <v>849</v>
      </c>
      <c r="B433" s="7">
        <v>24</v>
      </c>
    </row>
    <row r="434" spans="1:3" x14ac:dyDescent="0.2">
      <c r="A434" s="89" t="s">
        <v>850</v>
      </c>
      <c r="B434" s="7">
        <v>17</v>
      </c>
    </row>
    <row r="435" spans="1:3" x14ac:dyDescent="0.2">
      <c r="A435" s="87" t="s">
        <v>973</v>
      </c>
      <c r="C435" s="7">
        <v>4815</v>
      </c>
    </row>
    <row r="436" spans="1:3" x14ac:dyDescent="0.2">
      <c r="A436" s="89" t="s">
        <v>851</v>
      </c>
      <c r="B436" s="7">
        <v>4343</v>
      </c>
    </row>
    <row r="437" spans="1:3" x14ac:dyDescent="0.2">
      <c r="A437" s="89" t="s">
        <v>852</v>
      </c>
      <c r="B437" s="7">
        <v>383</v>
      </c>
    </row>
    <row r="438" spans="1:3" x14ac:dyDescent="0.2">
      <c r="A438" s="89" t="s">
        <v>853</v>
      </c>
      <c r="B438" s="7">
        <v>56</v>
      </c>
    </row>
    <row r="439" spans="1:3" x14ac:dyDescent="0.2">
      <c r="A439" s="89" t="s">
        <v>854</v>
      </c>
      <c r="B439" s="7">
        <v>33</v>
      </c>
    </row>
    <row r="440" spans="1:3" x14ac:dyDescent="0.2">
      <c r="A440" s="84" t="s">
        <v>974</v>
      </c>
      <c r="C440" s="7">
        <v>834</v>
      </c>
    </row>
    <row r="441" spans="1:3" x14ac:dyDescent="0.2">
      <c r="A441" s="89" t="s">
        <v>855</v>
      </c>
      <c r="B441" s="7">
        <v>614</v>
      </c>
    </row>
    <row r="442" spans="1:3" x14ac:dyDescent="0.2">
      <c r="A442" s="89" t="s">
        <v>856</v>
      </c>
      <c r="B442" s="7">
        <v>5</v>
      </c>
    </row>
    <row r="443" spans="1:3" x14ac:dyDescent="0.2">
      <c r="A443" s="89" t="s">
        <v>857</v>
      </c>
      <c r="B443" s="7">
        <v>21</v>
      </c>
    </row>
    <row r="444" spans="1:3" x14ac:dyDescent="0.2">
      <c r="A444" s="89" t="s">
        <v>858</v>
      </c>
      <c r="B444" s="7">
        <v>114</v>
      </c>
    </row>
    <row r="445" spans="1:3" x14ac:dyDescent="0.2">
      <c r="A445" s="89" t="s">
        <v>859</v>
      </c>
      <c r="B445" s="7">
        <v>2</v>
      </c>
    </row>
    <row r="446" spans="1:3" x14ac:dyDescent="0.2">
      <c r="A446" s="89" t="s">
        <v>860</v>
      </c>
      <c r="B446" s="7">
        <v>75</v>
      </c>
    </row>
    <row r="447" spans="1:3" x14ac:dyDescent="0.2">
      <c r="A447" s="89" t="s">
        <v>861</v>
      </c>
      <c r="B447" s="7">
        <v>2</v>
      </c>
    </row>
    <row r="448" spans="1:3" x14ac:dyDescent="0.2">
      <c r="A448" s="89" t="s">
        <v>862</v>
      </c>
      <c r="B448" s="7">
        <v>1</v>
      </c>
    </row>
    <row r="449" spans="1:3" x14ac:dyDescent="0.2">
      <c r="A449" s="87" t="s">
        <v>975</v>
      </c>
      <c r="C449" s="7">
        <v>1282</v>
      </c>
    </row>
    <row r="450" spans="1:3" x14ac:dyDescent="0.2">
      <c r="A450" s="89" t="s">
        <v>863</v>
      </c>
      <c r="B450" s="7">
        <v>1282</v>
      </c>
    </row>
    <row r="451" spans="1:3" x14ac:dyDescent="0.2">
      <c r="A451" s="87" t="s">
        <v>976</v>
      </c>
      <c r="C451" s="7">
        <v>1276</v>
      </c>
    </row>
    <row r="452" spans="1:3" x14ac:dyDescent="0.2">
      <c r="A452" s="89" t="s">
        <v>864</v>
      </c>
      <c r="B452" s="7">
        <v>6</v>
      </c>
    </row>
    <row r="453" spans="1:3" x14ac:dyDescent="0.2">
      <c r="A453" s="89" t="s">
        <v>865</v>
      </c>
      <c r="B453" s="7">
        <v>142</v>
      </c>
    </row>
    <row r="454" spans="1:3" x14ac:dyDescent="0.2">
      <c r="A454" s="89" t="s">
        <v>866</v>
      </c>
      <c r="B454" s="7">
        <v>902</v>
      </c>
    </row>
    <row r="455" spans="1:3" x14ac:dyDescent="0.2">
      <c r="A455" s="89" t="s">
        <v>867</v>
      </c>
      <c r="B455" s="7">
        <v>24</v>
      </c>
    </row>
    <row r="456" spans="1:3" x14ac:dyDescent="0.2">
      <c r="A456" s="89" t="s">
        <v>868</v>
      </c>
      <c r="B456" s="7">
        <v>202</v>
      </c>
    </row>
    <row r="457" spans="1:3" x14ac:dyDescent="0.2">
      <c r="A457" s="87" t="s">
        <v>977</v>
      </c>
      <c r="C457" s="7">
        <v>2308</v>
      </c>
    </row>
    <row r="458" spans="1:3" x14ac:dyDescent="0.2">
      <c r="A458" s="89" t="s">
        <v>869</v>
      </c>
      <c r="B458" s="7">
        <v>2</v>
      </c>
    </row>
    <row r="459" spans="1:3" x14ac:dyDescent="0.2">
      <c r="A459" s="89" t="s">
        <v>870</v>
      </c>
      <c r="B459" s="7">
        <v>44</v>
      </c>
    </row>
    <row r="460" spans="1:3" x14ac:dyDescent="0.2">
      <c r="A460" s="89" t="s">
        <v>871</v>
      </c>
      <c r="B460" s="7">
        <v>33</v>
      </c>
    </row>
    <row r="461" spans="1:3" x14ac:dyDescent="0.2">
      <c r="A461" s="89" t="s">
        <v>872</v>
      </c>
      <c r="B461" s="7">
        <v>488</v>
      </c>
    </row>
    <row r="462" spans="1:3" x14ac:dyDescent="0.2">
      <c r="A462" s="89" t="s">
        <v>873</v>
      </c>
      <c r="B462" s="7">
        <v>19</v>
      </c>
    </row>
    <row r="463" spans="1:3" x14ac:dyDescent="0.2">
      <c r="A463" s="89" t="s">
        <v>874</v>
      </c>
      <c r="B463" s="7">
        <v>1519</v>
      </c>
    </row>
    <row r="464" spans="1:3" x14ac:dyDescent="0.2">
      <c r="A464" s="89" t="s">
        <v>875</v>
      </c>
      <c r="B464" s="7">
        <v>192</v>
      </c>
    </row>
    <row r="465" spans="1:3" x14ac:dyDescent="0.2">
      <c r="A465" s="89" t="s">
        <v>876</v>
      </c>
      <c r="B465" s="7">
        <v>11</v>
      </c>
    </row>
    <row r="466" spans="1:3" x14ac:dyDescent="0.2">
      <c r="A466" s="87" t="s">
        <v>978</v>
      </c>
      <c r="C466" s="7">
        <v>1291</v>
      </c>
    </row>
    <row r="467" spans="1:3" x14ac:dyDescent="0.2">
      <c r="A467" s="89" t="s">
        <v>877</v>
      </c>
      <c r="B467" s="7">
        <v>1291</v>
      </c>
    </row>
    <row r="468" spans="1:3" x14ac:dyDescent="0.2">
      <c r="A468" s="91" t="s">
        <v>979</v>
      </c>
      <c r="B468" s="96"/>
      <c r="C468" s="96">
        <v>12343</v>
      </c>
    </row>
    <row r="469" spans="1:3" x14ac:dyDescent="0.2">
      <c r="A469" s="87" t="s">
        <v>980</v>
      </c>
      <c r="C469" s="7">
        <v>50</v>
      </c>
    </row>
    <row r="470" spans="1:3" x14ac:dyDescent="0.2">
      <c r="A470" s="89" t="s">
        <v>878</v>
      </c>
      <c r="B470" s="7">
        <v>50</v>
      </c>
    </row>
    <row r="471" spans="1:3" x14ac:dyDescent="0.2">
      <c r="A471" s="87" t="s">
        <v>981</v>
      </c>
      <c r="C471" s="7">
        <v>2602</v>
      </c>
    </row>
    <row r="472" spans="1:3" x14ac:dyDescent="0.2">
      <c r="A472" s="89" t="s">
        <v>879</v>
      </c>
      <c r="B472" s="7">
        <v>166</v>
      </c>
    </row>
    <row r="473" spans="1:3" x14ac:dyDescent="0.2">
      <c r="A473" s="89" t="s">
        <v>880</v>
      </c>
      <c r="B473" s="7">
        <v>28</v>
      </c>
    </row>
    <row r="474" spans="1:3" x14ac:dyDescent="0.2">
      <c r="A474" s="89" t="s">
        <v>881</v>
      </c>
      <c r="B474" s="7">
        <v>24</v>
      </c>
    </row>
    <row r="475" spans="1:3" x14ac:dyDescent="0.2">
      <c r="A475" s="89" t="s">
        <v>882</v>
      </c>
      <c r="B475" s="7">
        <v>366</v>
      </c>
    </row>
    <row r="476" spans="1:3" x14ac:dyDescent="0.2">
      <c r="A476" s="89" t="s">
        <v>883</v>
      </c>
      <c r="B476" s="7">
        <v>16</v>
      </c>
    </row>
    <row r="477" spans="1:3" x14ac:dyDescent="0.2">
      <c r="A477" s="89" t="s">
        <v>884</v>
      </c>
      <c r="B477" s="7">
        <v>2002</v>
      </c>
    </row>
    <row r="478" spans="1:3" x14ac:dyDescent="0.2">
      <c r="A478" s="87" t="s">
        <v>982</v>
      </c>
      <c r="C478" s="7">
        <v>5683</v>
      </c>
    </row>
    <row r="479" spans="1:3" x14ac:dyDescent="0.2">
      <c r="A479" s="89" t="s">
        <v>885</v>
      </c>
      <c r="B479" s="7">
        <v>549</v>
      </c>
    </row>
    <row r="480" spans="1:3" x14ac:dyDescent="0.2">
      <c r="A480" s="89" t="s">
        <v>886</v>
      </c>
      <c r="B480" s="7">
        <v>2443</v>
      </c>
    </row>
    <row r="481" spans="1:3" x14ac:dyDescent="0.2">
      <c r="A481" s="89" t="s">
        <v>887</v>
      </c>
      <c r="B481" s="7">
        <v>73</v>
      </c>
    </row>
    <row r="482" spans="1:3" x14ac:dyDescent="0.2">
      <c r="A482" s="89" t="s">
        <v>888</v>
      </c>
      <c r="B482" s="7">
        <v>1060</v>
      </c>
    </row>
    <row r="483" spans="1:3" x14ac:dyDescent="0.2">
      <c r="A483" s="89" t="s">
        <v>889</v>
      </c>
      <c r="B483" s="7">
        <v>51</v>
      </c>
    </row>
    <row r="484" spans="1:3" x14ac:dyDescent="0.2">
      <c r="A484" s="89" t="s">
        <v>890</v>
      </c>
      <c r="B484" s="7">
        <v>896</v>
      </c>
    </row>
    <row r="485" spans="1:3" x14ac:dyDescent="0.2">
      <c r="A485" s="89" t="s">
        <v>891</v>
      </c>
      <c r="B485" s="7">
        <v>35</v>
      </c>
    </row>
    <row r="486" spans="1:3" x14ac:dyDescent="0.2">
      <c r="A486" s="89" t="s">
        <v>892</v>
      </c>
      <c r="B486" s="7">
        <v>207</v>
      </c>
    </row>
    <row r="487" spans="1:3" x14ac:dyDescent="0.2">
      <c r="A487" s="89" t="s">
        <v>893</v>
      </c>
      <c r="B487" s="7">
        <v>369</v>
      </c>
    </row>
    <row r="488" spans="1:3" x14ac:dyDescent="0.2">
      <c r="A488" s="87" t="s">
        <v>983</v>
      </c>
      <c r="C488" s="7">
        <v>232</v>
      </c>
    </row>
    <row r="489" spans="1:3" x14ac:dyDescent="0.2">
      <c r="A489" s="89" t="s">
        <v>894</v>
      </c>
      <c r="B489" s="7">
        <v>232</v>
      </c>
    </row>
    <row r="490" spans="1:3" x14ac:dyDescent="0.2">
      <c r="A490" s="87" t="s">
        <v>984</v>
      </c>
      <c r="C490" s="7">
        <v>136</v>
      </c>
    </row>
    <row r="491" spans="1:3" x14ac:dyDescent="0.2">
      <c r="A491" s="89" t="s">
        <v>895</v>
      </c>
      <c r="B491" s="7">
        <v>22</v>
      </c>
    </row>
    <row r="492" spans="1:3" x14ac:dyDescent="0.2">
      <c r="A492" s="89" t="s">
        <v>896</v>
      </c>
      <c r="B492" s="7">
        <v>33</v>
      </c>
    </row>
    <row r="493" spans="1:3" x14ac:dyDescent="0.2">
      <c r="A493" s="89" t="s">
        <v>897</v>
      </c>
      <c r="B493" s="7">
        <v>79</v>
      </c>
    </row>
    <row r="494" spans="1:3" x14ac:dyDescent="0.2">
      <c r="A494" s="89" t="s">
        <v>898</v>
      </c>
      <c r="B494" s="7">
        <v>2</v>
      </c>
    </row>
    <row r="495" spans="1:3" x14ac:dyDescent="0.2">
      <c r="A495" s="87" t="s">
        <v>985</v>
      </c>
      <c r="C495" s="7">
        <v>1476</v>
      </c>
    </row>
    <row r="496" spans="1:3" x14ac:dyDescent="0.2">
      <c r="A496" s="89" t="s">
        <v>899</v>
      </c>
      <c r="B496" s="7">
        <v>1250</v>
      </c>
    </row>
    <row r="497" spans="1:3" x14ac:dyDescent="0.2">
      <c r="A497" s="89" t="s">
        <v>900</v>
      </c>
      <c r="B497" s="7">
        <v>44</v>
      </c>
    </row>
    <row r="498" spans="1:3" x14ac:dyDescent="0.2">
      <c r="A498" s="101" t="s">
        <v>901</v>
      </c>
      <c r="B498" s="7">
        <v>123</v>
      </c>
    </row>
    <row r="499" spans="1:3" x14ac:dyDescent="0.2">
      <c r="A499" s="101" t="s">
        <v>902</v>
      </c>
      <c r="B499" s="7">
        <v>39</v>
      </c>
    </row>
    <row r="500" spans="1:3" x14ac:dyDescent="0.2">
      <c r="A500" s="101" t="s">
        <v>995</v>
      </c>
      <c r="B500" s="7">
        <v>20</v>
      </c>
    </row>
    <row r="501" spans="1:3" x14ac:dyDescent="0.2">
      <c r="A501" s="87" t="s">
        <v>986</v>
      </c>
      <c r="C501" s="7">
        <v>158</v>
      </c>
    </row>
    <row r="502" spans="1:3" ht="27.75" customHeight="1" x14ac:dyDescent="0.2">
      <c r="A502" s="103" t="s">
        <v>903</v>
      </c>
      <c r="B502" s="7">
        <v>63</v>
      </c>
    </row>
    <row r="503" spans="1:3" x14ac:dyDescent="0.2">
      <c r="A503" s="89" t="s">
        <v>904</v>
      </c>
      <c r="B503" s="7">
        <v>7</v>
      </c>
    </row>
    <row r="504" spans="1:3" x14ac:dyDescent="0.2">
      <c r="A504" s="89" t="s">
        <v>905</v>
      </c>
      <c r="B504" s="7">
        <v>88</v>
      </c>
    </row>
    <row r="505" spans="1:3" x14ac:dyDescent="0.2">
      <c r="A505" s="87" t="s">
        <v>987</v>
      </c>
      <c r="C505" s="7">
        <v>721</v>
      </c>
    </row>
    <row r="506" spans="1:3" x14ac:dyDescent="0.2">
      <c r="A506" s="89" t="s">
        <v>906</v>
      </c>
      <c r="B506" s="7">
        <v>38</v>
      </c>
    </row>
    <row r="507" spans="1:3" x14ac:dyDescent="0.2">
      <c r="A507" s="89" t="s">
        <v>907</v>
      </c>
      <c r="B507" s="7">
        <v>160</v>
      </c>
    </row>
    <row r="508" spans="1:3" x14ac:dyDescent="0.2">
      <c r="A508" s="89" t="s">
        <v>908</v>
      </c>
      <c r="B508" s="7">
        <v>16</v>
      </c>
    </row>
    <row r="509" spans="1:3" x14ac:dyDescent="0.2">
      <c r="A509" s="89" t="s">
        <v>909</v>
      </c>
      <c r="B509" s="7">
        <v>110</v>
      </c>
    </row>
    <row r="510" spans="1:3" x14ac:dyDescent="0.2">
      <c r="A510" s="89" t="s">
        <v>910</v>
      </c>
      <c r="B510" s="7">
        <v>2</v>
      </c>
    </row>
    <row r="511" spans="1:3" x14ac:dyDescent="0.2">
      <c r="A511" s="89" t="s">
        <v>911</v>
      </c>
      <c r="B511" s="7">
        <v>388</v>
      </c>
    </row>
    <row r="512" spans="1:3" x14ac:dyDescent="0.2">
      <c r="A512" s="89" t="s">
        <v>912</v>
      </c>
      <c r="B512" s="7">
        <v>4</v>
      </c>
    </row>
    <row r="513" spans="1:3" x14ac:dyDescent="0.2">
      <c r="A513" s="89" t="s">
        <v>988</v>
      </c>
      <c r="B513" s="7">
        <v>3</v>
      </c>
    </row>
    <row r="514" spans="1:3" x14ac:dyDescent="0.2">
      <c r="A514" s="87" t="s">
        <v>990</v>
      </c>
      <c r="C514" s="7">
        <v>1285</v>
      </c>
    </row>
    <row r="515" spans="1:3" x14ac:dyDescent="0.2">
      <c r="A515" s="89" t="s">
        <v>989</v>
      </c>
      <c r="B515" s="7">
        <v>1285</v>
      </c>
    </row>
    <row r="516" spans="1:3" x14ac:dyDescent="0.2">
      <c r="A516" s="98" t="s">
        <v>991</v>
      </c>
      <c r="B516" s="99"/>
      <c r="C516" s="100">
        <v>1546</v>
      </c>
    </row>
    <row r="517" spans="1:3" x14ac:dyDescent="0.2">
      <c r="A517" s="87" t="s">
        <v>992</v>
      </c>
      <c r="C517" s="7">
        <v>456</v>
      </c>
    </row>
    <row r="518" spans="1:3" x14ac:dyDescent="0.2">
      <c r="A518" s="89" t="s">
        <v>913</v>
      </c>
      <c r="B518" s="7">
        <v>57</v>
      </c>
    </row>
    <row r="519" spans="1:3" x14ac:dyDescent="0.2">
      <c r="A519" s="89" t="s">
        <v>914</v>
      </c>
      <c r="B519" s="7">
        <v>7</v>
      </c>
    </row>
    <row r="520" spans="1:3" x14ac:dyDescent="0.2">
      <c r="A520" s="89" t="s">
        <v>915</v>
      </c>
      <c r="B520" s="7">
        <v>85</v>
      </c>
    </row>
    <row r="521" spans="1:3" x14ac:dyDescent="0.2">
      <c r="A521" s="101" t="s">
        <v>916</v>
      </c>
      <c r="B521" s="7">
        <v>1</v>
      </c>
    </row>
    <row r="522" spans="1:3" x14ac:dyDescent="0.2">
      <c r="A522" s="89" t="s">
        <v>917</v>
      </c>
      <c r="B522" s="7">
        <v>86</v>
      </c>
    </row>
    <row r="523" spans="1:3" x14ac:dyDescent="0.2">
      <c r="A523" s="89" t="s">
        <v>918</v>
      </c>
      <c r="B523" s="7">
        <v>35</v>
      </c>
    </row>
    <row r="524" spans="1:3" x14ac:dyDescent="0.2">
      <c r="A524" s="89" t="s">
        <v>919</v>
      </c>
      <c r="B524" s="7">
        <v>3</v>
      </c>
    </row>
    <row r="525" spans="1:3" x14ac:dyDescent="0.2">
      <c r="A525" s="89" t="s">
        <v>920</v>
      </c>
      <c r="B525" s="7">
        <v>14</v>
      </c>
    </row>
    <row r="526" spans="1:3" x14ac:dyDescent="0.2">
      <c r="A526" s="89" t="s">
        <v>921</v>
      </c>
      <c r="B526" s="7">
        <v>168</v>
      </c>
    </row>
    <row r="527" spans="1:3" x14ac:dyDescent="0.2">
      <c r="A527" s="87" t="s">
        <v>993</v>
      </c>
      <c r="C527" s="7">
        <v>73</v>
      </c>
    </row>
    <row r="528" spans="1:3" x14ac:dyDescent="0.2">
      <c r="A528" s="89" t="s">
        <v>922</v>
      </c>
      <c r="B528" s="7">
        <v>13</v>
      </c>
    </row>
    <row r="529" spans="1:3" x14ac:dyDescent="0.2">
      <c r="A529" s="89" t="s">
        <v>923</v>
      </c>
      <c r="B529" s="7">
        <v>37</v>
      </c>
    </row>
    <row r="530" spans="1:3" x14ac:dyDescent="0.2">
      <c r="A530" s="89" t="s">
        <v>924</v>
      </c>
      <c r="B530" s="7">
        <v>23</v>
      </c>
    </row>
    <row r="531" spans="1:3" x14ac:dyDescent="0.2">
      <c r="A531" s="87" t="s">
        <v>994</v>
      </c>
      <c r="C531" s="7">
        <v>678</v>
      </c>
    </row>
    <row r="532" spans="1:3" x14ac:dyDescent="0.2">
      <c r="A532" s="89" t="s">
        <v>925</v>
      </c>
      <c r="B532" s="7">
        <v>23</v>
      </c>
    </row>
    <row r="533" spans="1:3" x14ac:dyDescent="0.2">
      <c r="A533" s="89" t="s">
        <v>926</v>
      </c>
      <c r="B533" s="7">
        <v>220</v>
      </c>
    </row>
    <row r="534" spans="1:3" x14ac:dyDescent="0.2">
      <c r="A534" s="89" t="s">
        <v>927</v>
      </c>
      <c r="B534" s="7">
        <v>119</v>
      </c>
    </row>
    <row r="535" spans="1:3" x14ac:dyDescent="0.2">
      <c r="A535" s="89" t="s">
        <v>996</v>
      </c>
      <c r="B535" s="7">
        <v>8</v>
      </c>
    </row>
    <row r="536" spans="1:3" x14ac:dyDescent="0.2">
      <c r="A536" s="89" t="s">
        <v>928</v>
      </c>
      <c r="B536" s="7">
        <v>308</v>
      </c>
    </row>
    <row r="537" spans="1:3" x14ac:dyDescent="0.2">
      <c r="A537" s="11" t="s">
        <v>997</v>
      </c>
      <c r="C537" s="1">
        <v>333</v>
      </c>
    </row>
    <row r="538" spans="1:3" x14ac:dyDescent="0.2">
      <c r="A538" s="89" t="s">
        <v>929</v>
      </c>
      <c r="B538" s="7">
        <v>9</v>
      </c>
      <c r="C538" s="1"/>
    </row>
    <row r="539" spans="1:3" x14ac:dyDescent="0.2">
      <c r="A539" s="89" t="s">
        <v>930</v>
      </c>
      <c r="B539" s="7">
        <v>44</v>
      </c>
    </row>
    <row r="540" spans="1:3" x14ac:dyDescent="0.2">
      <c r="A540" s="89" t="s">
        <v>931</v>
      </c>
      <c r="B540" s="7">
        <v>14</v>
      </c>
    </row>
    <row r="541" spans="1:3" x14ac:dyDescent="0.2">
      <c r="A541" s="89" t="s">
        <v>932</v>
      </c>
      <c r="B541" s="7">
        <v>2</v>
      </c>
    </row>
    <row r="542" spans="1:3" x14ac:dyDescent="0.2">
      <c r="A542" s="89" t="s">
        <v>933</v>
      </c>
      <c r="B542" s="7">
        <v>4</v>
      </c>
    </row>
    <row r="543" spans="1:3" x14ac:dyDescent="0.2">
      <c r="A543" s="89" t="s">
        <v>934</v>
      </c>
      <c r="B543" s="7">
        <v>3</v>
      </c>
    </row>
    <row r="544" spans="1:3" x14ac:dyDescent="0.2">
      <c r="A544" s="89" t="s">
        <v>935</v>
      </c>
      <c r="B544" s="7">
        <v>13</v>
      </c>
    </row>
    <row r="545" spans="1:3" x14ac:dyDescent="0.2">
      <c r="A545" s="89" t="s">
        <v>936</v>
      </c>
      <c r="B545" s="7">
        <v>4</v>
      </c>
    </row>
    <row r="546" spans="1:3" x14ac:dyDescent="0.2">
      <c r="A546" s="89" t="s">
        <v>937</v>
      </c>
      <c r="B546" s="7">
        <v>240</v>
      </c>
    </row>
    <row r="547" spans="1:3" x14ac:dyDescent="0.2">
      <c r="A547" s="87" t="s">
        <v>998</v>
      </c>
      <c r="C547" s="7">
        <v>6</v>
      </c>
    </row>
    <row r="548" spans="1:3" x14ac:dyDescent="0.2">
      <c r="A548" s="89" t="s">
        <v>938</v>
      </c>
      <c r="B548" s="7">
        <v>5</v>
      </c>
    </row>
    <row r="549" spans="1:3" x14ac:dyDescent="0.2">
      <c r="A549" s="89" t="s">
        <v>999</v>
      </c>
      <c r="B549" s="7">
        <v>1</v>
      </c>
    </row>
    <row r="550" spans="1:3" x14ac:dyDescent="0.2">
      <c r="B550" s="7"/>
    </row>
    <row r="551" spans="1:3" x14ac:dyDescent="0.2">
      <c r="B551" s="7"/>
    </row>
    <row r="552" spans="1:3" x14ac:dyDescent="0.2">
      <c r="B552" s="7"/>
    </row>
    <row r="553" spans="1:3" x14ac:dyDescent="0.2">
      <c r="B553" s="7"/>
    </row>
    <row r="554" spans="1:3" x14ac:dyDescent="0.2">
      <c r="B554" s="7"/>
    </row>
    <row r="555" spans="1:3" x14ac:dyDescent="0.2">
      <c r="B555" s="7"/>
    </row>
    <row r="556" spans="1:3" x14ac:dyDescent="0.2">
      <c r="B556" s="7"/>
    </row>
    <row r="557" spans="1:3" x14ac:dyDescent="0.2">
      <c r="B557" s="7"/>
    </row>
    <row r="558" spans="1:3" x14ac:dyDescent="0.2">
      <c r="B558" s="7"/>
    </row>
    <row r="559" spans="1:3" x14ac:dyDescent="0.2">
      <c r="B559" s="7"/>
    </row>
    <row r="560" spans="1:3" x14ac:dyDescent="0.2">
      <c r="B560" s="7"/>
    </row>
    <row r="561" spans="2:2" x14ac:dyDescent="0.2">
      <c r="B561" s="7"/>
    </row>
    <row r="562" spans="2:2" x14ac:dyDescent="0.2">
      <c r="B562" s="7"/>
    </row>
    <row r="563" spans="2:2" x14ac:dyDescent="0.2">
      <c r="B563" s="7"/>
    </row>
    <row r="564" spans="2:2" x14ac:dyDescent="0.2">
      <c r="B564" s="7"/>
    </row>
    <row r="565" spans="2:2" x14ac:dyDescent="0.2">
      <c r="B565" s="7"/>
    </row>
    <row r="566" spans="2:2" x14ac:dyDescent="0.2">
      <c r="B566" s="7"/>
    </row>
    <row r="567" spans="2:2" x14ac:dyDescent="0.2">
      <c r="B567" s="7"/>
    </row>
    <row r="568" spans="2:2" x14ac:dyDescent="0.2">
      <c r="B568" s="7"/>
    </row>
    <row r="569" spans="2:2" x14ac:dyDescent="0.2">
      <c r="B569" s="7"/>
    </row>
    <row r="570" spans="2:2" x14ac:dyDescent="0.2">
      <c r="B570" s="7"/>
    </row>
  </sheetData>
  <phoneticPr fontId="0" type="noConversion"/>
  <pageMargins left="0" right="0" top="0" bottom="0" header="0.39370078740157483" footer="0"/>
  <pageSetup paperSize="9" scale="96" fitToHeight="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0"/>
  <sheetViews>
    <sheetView zoomScale="90" zoomScaleNormal="90" workbookViewId="0"/>
  </sheetViews>
  <sheetFormatPr baseColWidth="10" defaultColWidth="11.42578125" defaultRowHeight="12.75" x14ac:dyDescent="0.2"/>
  <cols>
    <col min="1" max="1" width="18.28515625" style="57" customWidth="1"/>
    <col min="2" max="2" width="10.140625" style="57" customWidth="1"/>
    <col min="3" max="3" width="10" style="57" customWidth="1"/>
    <col min="4" max="4" width="10.7109375" style="57" customWidth="1"/>
    <col min="5" max="5" width="9.5703125" style="58" customWidth="1"/>
    <col min="6" max="6" width="10.7109375" style="57" customWidth="1"/>
    <col min="7" max="8" width="10.7109375" style="58" customWidth="1"/>
    <col min="9" max="9" width="10.7109375" style="57" customWidth="1"/>
    <col min="10" max="10" width="3.42578125" style="57" customWidth="1"/>
    <col min="11" max="16384" width="11.42578125" style="57"/>
  </cols>
  <sheetData>
    <row r="1" spans="1:19" x14ac:dyDescent="0.2">
      <c r="A1" s="49" t="s">
        <v>444</v>
      </c>
    </row>
    <row r="2" spans="1:19" s="50" customFormat="1" x14ac:dyDescent="0.2">
      <c r="A2" s="50" t="s">
        <v>394</v>
      </c>
      <c r="E2" s="51"/>
      <c r="G2" s="51"/>
      <c r="H2" s="51"/>
    </row>
    <row r="3" spans="1:19" s="50" customFormat="1" x14ac:dyDescent="0.2">
      <c r="E3" s="51"/>
      <c r="G3" s="51"/>
      <c r="H3" s="51"/>
    </row>
    <row r="4" spans="1:19" s="50" customFormat="1" x14ac:dyDescent="0.2">
      <c r="A4" s="105"/>
      <c r="B4" s="111" t="s">
        <v>393</v>
      </c>
      <c r="C4" s="111" t="s">
        <v>445</v>
      </c>
      <c r="D4" s="111"/>
      <c r="E4" s="113" t="s">
        <v>446</v>
      </c>
      <c r="F4" s="113"/>
      <c r="G4" s="113" t="s">
        <v>447</v>
      </c>
      <c r="H4" s="113" t="s">
        <v>448</v>
      </c>
      <c r="I4" s="112" t="s">
        <v>449</v>
      </c>
      <c r="L4" s="51"/>
      <c r="M4" s="58"/>
    </row>
    <row r="5" spans="1:19" s="50" customFormat="1" ht="39" customHeight="1" x14ac:dyDescent="0.2">
      <c r="A5" s="105"/>
      <c r="B5" s="111"/>
      <c r="C5" s="106" t="s">
        <v>365</v>
      </c>
      <c r="D5" s="106" t="s">
        <v>366</v>
      </c>
      <c r="E5" s="107" t="s">
        <v>367</v>
      </c>
      <c r="F5" s="106" t="s">
        <v>368</v>
      </c>
      <c r="G5" s="113"/>
      <c r="H5" s="113"/>
      <c r="I5" s="112"/>
      <c r="L5" s="51"/>
      <c r="M5" s="58"/>
      <c r="N5" s="57"/>
      <c r="O5" s="57"/>
      <c r="P5" s="57"/>
      <c r="Q5" s="57"/>
      <c r="R5" s="57"/>
      <c r="S5" s="57"/>
    </row>
    <row r="6" spans="1:19" s="50" customFormat="1" x14ac:dyDescent="0.2">
      <c r="A6" s="46" t="s">
        <v>344</v>
      </c>
      <c r="B6" s="55">
        <v>144418</v>
      </c>
      <c r="C6" s="48">
        <f>SUM(C7:C26)</f>
        <v>25265</v>
      </c>
      <c r="D6" s="55" t="s">
        <v>1000</v>
      </c>
      <c r="E6" s="48">
        <v>15885</v>
      </c>
      <c r="F6" s="55" t="s">
        <v>1000</v>
      </c>
      <c r="G6" s="48">
        <v>128533</v>
      </c>
      <c r="H6" s="55">
        <v>153798</v>
      </c>
      <c r="I6" s="48">
        <f>H6-B6</f>
        <v>9380</v>
      </c>
      <c r="K6" s="51"/>
      <c r="L6" s="51"/>
      <c r="M6" s="58"/>
      <c r="N6" s="57"/>
      <c r="O6" s="57"/>
      <c r="P6" s="57"/>
      <c r="Q6" s="57"/>
      <c r="R6" s="57"/>
      <c r="S6" s="57"/>
    </row>
    <row r="7" spans="1:19" x14ac:dyDescent="0.2">
      <c r="A7" s="50" t="s">
        <v>345</v>
      </c>
      <c r="B7" s="51">
        <v>16040</v>
      </c>
      <c r="C7" s="51">
        <v>2302</v>
      </c>
      <c r="D7" s="51">
        <v>125</v>
      </c>
      <c r="E7" s="51">
        <v>1571</v>
      </c>
      <c r="F7" s="51">
        <v>111</v>
      </c>
      <c r="G7" s="51">
        <v>14358</v>
      </c>
      <c r="H7" s="51">
        <v>16785</v>
      </c>
      <c r="I7" s="51">
        <f t="shared" ref="I7:I26" si="0">H7-B7</f>
        <v>745</v>
      </c>
      <c r="K7" s="51"/>
      <c r="L7" s="51"/>
      <c r="M7" s="58"/>
    </row>
    <row r="8" spans="1:19" x14ac:dyDescent="0.2">
      <c r="A8" s="50" t="s">
        <v>346</v>
      </c>
      <c r="B8" s="51">
        <v>17216</v>
      </c>
      <c r="C8" s="51">
        <v>2708</v>
      </c>
      <c r="D8" s="51">
        <v>101</v>
      </c>
      <c r="E8" s="51">
        <v>1701</v>
      </c>
      <c r="F8" s="51">
        <v>116</v>
      </c>
      <c r="G8" s="51">
        <v>15399</v>
      </c>
      <c r="H8" s="51">
        <v>18208</v>
      </c>
      <c r="I8" s="51">
        <f t="shared" si="0"/>
        <v>992</v>
      </c>
      <c r="K8" s="51"/>
      <c r="L8" s="51"/>
      <c r="M8" s="58"/>
    </row>
    <row r="9" spans="1:19" x14ac:dyDescent="0.2">
      <c r="A9" s="50" t="s">
        <v>347</v>
      </c>
      <c r="B9" s="51">
        <v>12029</v>
      </c>
      <c r="C9" s="51">
        <v>1975</v>
      </c>
      <c r="D9" s="51">
        <v>105</v>
      </c>
      <c r="E9" s="51">
        <v>1253</v>
      </c>
      <c r="F9" s="51">
        <v>99</v>
      </c>
      <c r="G9" s="51">
        <v>10677</v>
      </c>
      <c r="H9" s="51">
        <v>12757</v>
      </c>
      <c r="I9" s="51">
        <f t="shared" si="0"/>
        <v>728</v>
      </c>
      <c r="K9" s="51"/>
      <c r="L9" s="51"/>
      <c r="M9" s="58"/>
    </row>
    <row r="10" spans="1:19" x14ac:dyDescent="0.2">
      <c r="A10" s="50" t="s">
        <v>348</v>
      </c>
      <c r="B10" s="51">
        <v>6331</v>
      </c>
      <c r="C10" s="51">
        <v>1085</v>
      </c>
      <c r="D10" s="51">
        <v>29</v>
      </c>
      <c r="E10" s="51">
        <v>698</v>
      </c>
      <c r="F10" s="51">
        <v>45</v>
      </c>
      <c r="G10" s="51">
        <v>5588</v>
      </c>
      <c r="H10" s="51">
        <v>6702</v>
      </c>
      <c r="I10" s="51">
        <f t="shared" si="0"/>
        <v>371</v>
      </c>
      <c r="K10" s="51"/>
      <c r="L10" s="51"/>
      <c r="M10" s="58"/>
    </row>
    <row r="11" spans="1:19" x14ac:dyDescent="0.2">
      <c r="A11" s="50" t="s">
        <v>187</v>
      </c>
      <c r="B11" s="51">
        <v>5398</v>
      </c>
      <c r="C11" s="51">
        <v>1017</v>
      </c>
      <c r="D11" s="51">
        <v>44</v>
      </c>
      <c r="E11" s="51">
        <v>646</v>
      </c>
      <c r="F11" s="51">
        <v>46</v>
      </c>
      <c r="G11" s="51">
        <v>4706</v>
      </c>
      <c r="H11" s="51">
        <v>5767</v>
      </c>
      <c r="I11" s="51">
        <f t="shared" si="0"/>
        <v>369</v>
      </c>
      <c r="K11" s="51"/>
      <c r="L11" s="51"/>
      <c r="M11" s="58"/>
    </row>
    <row r="12" spans="1:19" x14ac:dyDescent="0.2">
      <c r="A12" s="50" t="s">
        <v>184</v>
      </c>
      <c r="B12" s="51">
        <v>7311</v>
      </c>
      <c r="C12" s="51">
        <v>1043</v>
      </c>
      <c r="D12" s="51">
        <v>56</v>
      </c>
      <c r="E12" s="51">
        <v>653</v>
      </c>
      <c r="F12" s="51">
        <v>81</v>
      </c>
      <c r="G12" s="51">
        <v>6577</v>
      </c>
      <c r="H12" s="51">
        <v>7676</v>
      </c>
      <c r="I12" s="51">
        <f t="shared" si="0"/>
        <v>365</v>
      </c>
      <c r="K12" s="51"/>
      <c r="L12" s="51"/>
      <c r="M12" s="58"/>
    </row>
    <row r="13" spans="1:19" x14ac:dyDescent="0.2">
      <c r="A13" s="50" t="s">
        <v>194</v>
      </c>
      <c r="B13" s="51">
        <v>4457</v>
      </c>
      <c r="C13" s="51">
        <v>845</v>
      </c>
      <c r="D13" s="51">
        <v>35</v>
      </c>
      <c r="E13" s="51">
        <v>534</v>
      </c>
      <c r="F13" s="51">
        <v>48</v>
      </c>
      <c r="G13" s="51">
        <v>3875</v>
      </c>
      <c r="H13" s="51">
        <v>4755</v>
      </c>
      <c r="I13" s="51">
        <f t="shared" si="0"/>
        <v>298</v>
      </c>
      <c r="K13" s="51"/>
      <c r="L13" s="51"/>
      <c r="M13" s="58"/>
    </row>
    <row r="14" spans="1:19" x14ac:dyDescent="0.2">
      <c r="A14" s="50" t="s">
        <v>349</v>
      </c>
      <c r="B14" s="51">
        <v>7198</v>
      </c>
      <c r="C14" s="51">
        <v>1133</v>
      </c>
      <c r="D14" s="51">
        <v>66</v>
      </c>
      <c r="E14" s="51">
        <v>734</v>
      </c>
      <c r="F14" s="51">
        <v>41</v>
      </c>
      <c r="G14" s="51">
        <v>6423</v>
      </c>
      <c r="H14" s="51">
        <v>7622</v>
      </c>
      <c r="I14" s="51">
        <f t="shared" si="0"/>
        <v>424</v>
      </c>
      <c r="K14" s="51"/>
      <c r="L14" s="51"/>
      <c r="M14" s="58"/>
    </row>
    <row r="15" spans="1:19" x14ac:dyDescent="0.2">
      <c r="A15" s="50" t="s">
        <v>350</v>
      </c>
      <c r="B15" s="51">
        <v>5186</v>
      </c>
      <c r="C15" s="51">
        <v>960</v>
      </c>
      <c r="D15" s="51">
        <v>33</v>
      </c>
      <c r="E15" s="51">
        <v>595</v>
      </c>
      <c r="F15" s="51">
        <v>36</v>
      </c>
      <c r="G15" s="51">
        <v>4555</v>
      </c>
      <c r="H15" s="51">
        <v>5548</v>
      </c>
      <c r="I15" s="51">
        <f t="shared" si="0"/>
        <v>362</v>
      </c>
      <c r="K15" s="51"/>
      <c r="L15" s="51"/>
      <c r="M15" s="58"/>
    </row>
    <row r="16" spans="1:19" x14ac:dyDescent="0.2">
      <c r="A16" s="50" t="s">
        <v>351</v>
      </c>
      <c r="B16" s="51">
        <v>9355</v>
      </c>
      <c r="C16" s="51">
        <v>1781</v>
      </c>
      <c r="D16" s="51">
        <v>80</v>
      </c>
      <c r="E16" s="51">
        <v>1093</v>
      </c>
      <c r="F16" s="51">
        <v>50</v>
      </c>
      <c r="G16" s="51">
        <v>8212</v>
      </c>
      <c r="H16" s="51">
        <v>10073</v>
      </c>
      <c r="I16" s="51">
        <f t="shared" si="0"/>
        <v>718</v>
      </c>
      <c r="K16" s="51"/>
      <c r="L16" s="51"/>
      <c r="M16" s="58"/>
    </row>
    <row r="17" spans="1:13" x14ac:dyDescent="0.2">
      <c r="A17" s="50" t="s">
        <v>353</v>
      </c>
      <c r="B17" s="51">
        <v>6547</v>
      </c>
      <c r="C17" s="51">
        <v>1273</v>
      </c>
      <c r="D17" s="51">
        <v>56</v>
      </c>
      <c r="E17" s="51">
        <v>736</v>
      </c>
      <c r="F17" s="51">
        <v>41</v>
      </c>
      <c r="G17" s="51">
        <v>5770</v>
      </c>
      <c r="H17" s="51">
        <v>7099</v>
      </c>
      <c r="I17" s="51">
        <f t="shared" si="0"/>
        <v>552</v>
      </c>
      <c r="K17" s="51"/>
      <c r="L17" s="51"/>
      <c r="M17" s="58"/>
    </row>
    <row r="18" spans="1:13" x14ac:dyDescent="0.2">
      <c r="A18" s="50" t="s">
        <v>354</v>
      </c>
      <c r="B18" s="51">
        <v>8604</v>
      </c>
      <c r="C18" s="51">
        <v>1573</v>
      </c>
      <c r="D18" s="51">
        <v>54</v>
      </c>
      <c r="E18" s="51">
        <v>951</v>
      </c>
      <c r="F18" s="51">
        <v>73</v>
      </c>
      <c r="G18" s="51">
        <v>7580</v>
      </c>
      <c r="H18" s="51">
        <v>9207</v>
      </c>
      <c r="I18" s="51">
        <f t="shared" si="0"/>
        <v>603</v>
      </c>
      <c r="K18" s="51"/>
      <c r="L18" s="51"/>
      <c r="M18" s="58"/>
    </row>
    <row r="19" spans="1:13" x14ac:dyDescent="0.2">
      <c r="A19" s="50" t="s">
        <v>355</v>
      </c>
      <c r="B19" s="51">
        <v>4844</v>
      </c>
      <c r="C19" s="51">
        <v>831</v>
      </c>
      <c r="D19" s="51">
        <v>35</v>
      </c>
      <c r="E19" s="51">
        <v>529</v>
      </c>
      <c r="F19" s="51">
        <v>35</v>
      </c>
      <c r="G19" s="51">
        <v>4280</v>
      </c>
      <c r="H19" s="51">
        <v>5146</v>
      </c>
      <c r="I19" s="51">
        <f t="shared" si="0"/>
        <v>302</v>
      </c>
      <c r="K19" s="51"/>
      <c r="L19" s="51"/>
      <c r="M19" s="58"/>
    </row>
    <row r="20" spans="1:13" x14ac:dyDescent="0.2">
      <c r="A20" s="50" t="s">
        <v>356</v>
      </c>
      <c r="B20" s="51">
        <v>4004</v>
      </c>
      <c r="C20" s="51">
        <v>666</v>
      </c>
      <c r="D20" s="51">
        <v>22</v>
      </c>
      <c r="E20" s="51">
        <v>453</v>
      </c>
      <c r="F20" s="51">
        <v>36</v>
      </c>
      <c r="G20" s="51">
        <v>3515</v>
      </c>
      <c r="H20" s="51">
        <v>4203</v>
      </c>
      <c r="I20" s="51">
        <f t="shared" si="0"/>
        <v>199</v>
      </c>
      <c r="K20" s="51"/>
      <c r="L20" s="51"/>
      <c r="M20" s="58"/>
    </row>
    <row r="21" spans="1:13" x14ac:dyDescent="0.2">
      <c r="A21" s="50" t="s">
        <v>357</v>
      </c>
      <c r="B21" s="51">
        <v>4993</v>
      </c>
      <c r="C21" s="51">
        <v>915</v>
      </c>
      <c r="D21" s="51">
        <v>47</v>
      </c>
      <c r="E21" s="51">
        <v>680</v>
      </c>
      <c r="F21" s="51">
        <v>35</v>
      </c>
      <c r="G21" s="51">
        <v>4278</v>
      </c>
      <c r="H21" s="51">
        <v>5240</v>
      </c>
      <c r="I21" s="51">
        <f t="shared" si="0"/>
        <v>247</v>
      </c>
      <c r="K21" s="51"/>
      <c r="L21" s="51"/>
      <c r="M21" s="58"/>
    </row>
    <row r="22" spans="1:13" x14ac:dyDescent="0.2">
      <c r="A22" s="50" t="s">
        <v>358</v>
      </c>
      <c r="B22" s="51">
        <v>4501</v>
      </c>
      <c r="C22" s="51">
        <v>797</v>
      </c>
      <c r="D22" s="51">
        <v>39</v>
      </c>
      <c r="E22" s="51">
        <v>496</v>
      </c>
      <c r="F22" s="51">
        <v>73</v>
      </c>
      <c r="G22" s="51">
        <v>3932</v>
      </c>
      <c r="H22" s="51">
        <v>4768</v>
      </c>
      <c r="I22" s="51">
        <f t="shared" si="0"/>
        <v>267</v>
      </c>
      <c r="K22" s="51"/>
      <c r="L22" s="51"/>
      <c r="M22" s="58"/>
    </row>
    <row r="23" spans="1:13" x14ac:dyDescent="0.2">
      <c r="A23" s="50" t="s">
        <v>359</v>
      </c>
      <c r="B23" s="51">
        <v>811</v>
      </c>
      <c r="C23" s="51">
        <v>112</v>
      </c>
      <c r="D23" s="51">
        <v>5</v>
      </c>
      <c r="E23" s="51">
        <v>60</v>
      </c>
      <c r="F23" s="51">
        <v>7</v>
      </c>
      <c r="G23" s="51">
        <v>744</v>
      </c>
      <c r="H23" s="51">
        <v>861</v>
      </c>
      <c r="I23" s="51">
        <f t="shared" si="0"/>
        <v>50</v>
      </c>
      <c r="K23" s="51"/>
      <c r="L23" s="51"/>
      <c r="M23" s="58"/>
    </row>
    <row r="24" spans="1:13" x14ac:dyDescent="0.2">
      <c r="A24" s="50" t="s">
        <v>360</v>
      </c>
      <c r="B24" s="51">
        <v>1700</v>
      </c>
      <c r="C24" s="51">
        <v>298</v>
      </c>
      <c r="D24" s="51">
        <v>27</v>
      </c>
      <c r="E24" s="51">
        <v>192</v>
      </c>
      <c r="F24" s="51">
        <v>7</v>
      </c>
      <c r="G24" s="51">
        <v>1501</v>
      </c>
      <c r="H24" s="51">
        <v>1826</v>
      </c>
      <c r="I24" s="51">
        <f t="shared" si="0"/>
        <v>126</v>
      </c>
      <c r="K24" s="51"/>
      <c r="L24" s="51"/>
      <c r="M24" s="58"/>
    </row>
    <row r="25" spans="1:13" x14ac:dyDescent="0.2">
      <c r="A25" s="50" t="s">
        <v>361</v>
      </c>
      <c r="B25" s="51">
        <v>2390</v>
      </c>
      <c r="C25" s="51">
        <v>429</v>
      </c>
      <c r="D25" s="51">
        <v>25</v>
      </c>
      <c r="E25" s="51">
        <v>263</v>
      </c>
      <c r="F25" s="51">
        <v>4</v>
      </c>
      <c r="G25" s="51">
        <v>2123</v>
      </c>
      <c r="H25" s="51">
        <v>2577</v>
      </c>
      <c r="I25" s="51">
        <f t="shared" si="0"/>
        <v>187</v>
      </c>
      <c r="K25" s="51"/>
      <c r="L25" s="51"/>
      <c r="M25" s="58"/>
    </row>
    <row r="26" spans="1:13" x14ac:dyDescent="0.2">
      <c r="A26" s="50" t="s">
        <v>362</v>
      </c>
      <c r="B26" s="51">
        <v>15503</v>
      </c>
      <c r="C26" s="51">
        <v>3522</v>
      </c>
      <c r="D26" s="56">
        <v>0</v>
      </c>
      <c r="E26" s="51">
        <v>2047</v>
      </c>
      <c r="F26" s="56">
        <v>0</v>
      </c>
      <c r="G26" s="51">
        <v>13456</v>
      </c>
      <c r="H26" s="51">
        <v>16978</v>
      </c>
      <c r="I26" s="51">
        <f t="shared" si="0"/>
        <v>1475</v>
      </c>
      <c r="K26" s="51"/>
      <c r="L26" s="51"/>
      <c r="M26" s="58"/>
    </row>
    <row r="27" spans="1:13" x14ac:dyDescent="0.2">
      <c r="A27" s="1" t="s">
        <v>332</v>
      </c>
      <c r="I27" s="51"/>
      <c r="K27" s="51"/>
    </row>
    <row r="28" spans="1:13" x14ac:dyDescent="0.2">
      <c r="K28" s="51"/>
    </row>
    <row r="29" spans="1:13" x14ac:dyDescent="0.2">
      <c r="K29" s="51"/>
    </row>
    <row r="30" spans="1:13" x14ac:dyDescent="0.2">
      <c r="K30" s="51"/>
    </row>
  </sheetData>
  <mergeCells count="6">
    <mergeCell ref="B4:B5"/>
    <mergeCell ref="I4:I5"/>
    <mergeCell ref="C4:D4"/>
    <mergeCell ref="E4:F4"/>
    <mergeCell ref="G4:G5"/>
    <mergeCell ref="H4:H5"/>
  </mergeCells>
  <phoneticPr fontId="6" type="noConversion"/>
  <pageMargins left="0.75" right="0.75" top="1" bottom="1" header="0" footer="0"/>
  <pageSetup paperSize="9" scale="86" fitToHeight="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7"/>
  <sheetViews>
    <sheetView zoomScale="90" zoomScaleNormal="90" workbookViewId="0"/>
  </sheetViews>
  <sheetFormatPr baseColWidth="10" defaultColWidth="11.42578125" defaultRowHeight="12.75" x14ac:dyDescent="0.2"/>
  <cols>
    <col min="1" max="1" width="18.7109375" style="50" customWidth="1"/>
    <col min="2" max="2" width="10.7109375" style="50" customWidth="1"/>
    <col min="3" max="3" width="9.42578125" style="50" customWidth="1"/>
    <col min="4" max="4" width="10.7109375" style="50" customWidth="1"/>
    <col min="5" max="5" width="10.140625" style="50" customWidth="1"/>
    <col min="6" max="6" width="10.7109375" style="50" customWidth="1"/>
    <col min="7" max="7" width="12.28515625" style="50" customWidth="1"/>
    <col min="8" max="9" width="10.7109375" style="50" customWidth="1"/>
    <col min="10" max="10" width="5" style="50" customWidth="1"/>
    <col min="11" max="16384" width="11.42578125" style="50"/>
  </cols>
  <sheetData>
    <row r="1" spans="1:13" x14ac:dyDescent="0.2">
      <c r="A1" s="59" t="s">
        <v>450</v>
      </c>
    </row>
    <row r="2" spans="1:13" x14ac:dyDescent="0.2">
      <c r="A2" s="60" t="s">
        <v>451</v>
      </c>
    </row>
    <row r="4" spans="1:13" ht="12.6" customHeight="1" x14ac:dyDescent="0.2">
      <c r="A4" s="105"/>
      <c r="B4" s="111" t="s">
        <v>393</v>
      </c>
      <c r="C4" s="111" t="s">
        <v>445</v>
      </c>
      <c r="D4" s="111"/>
      <c r="E4" s="113" t="s">
        <v>446</v>
      </c>
      <c r="F4" s="113"/>
      <c r="G4" s="113" t="s">
        <v>447</v>
      </c>
      <c r="H4" s="113" t="s">
        <v>448</v>
      </c>
      <c r="I4" s="112" t="s">
        <v>449</v>
      </c>
    </row>
    <row r="5" spans="1:13" ht="40.9" customHeight="1" x14ac:dyDescent="0.2">
      <c r="A5" s="105"/>
      <c r="B5" s="111"/>
      <c r="C5" s="106" t="s">
        <v>365</v>
      </c>
      <c r="D5" s="106" t="s">
        <v>366</v>
      </c>
      <c r="E5" s="107" t="s">
        <v>367</v>
      </c>
      <c r="F5" s="106" t="s">
        <v>368</v>
      </c>
      <c r="G5" s="113"/>
      <c r="H5" s="113"/>
      <c r="I5" s="112"/>
    </row>
    <row r="6" spans="1:13" x14ac:dyDescent="0.2">
      <c r="A6" s="50" t="s">
        <v>344</v>
      </c>
      <c r="B6" s="54">
        <v>96504</v>
      </c>
      <c r="C6" s="54">
        <v>16821</v>
      </c>
      <c r="D6" s="54" t="s">
        <v>1000</v>
      </c>
      <c r="E6" s="54">
        <v>10083</v>
      </c>
      <c r="F6" s="54" t="s">
        <v>1000</v>
      </c>
      <c r="G6" s="48">
        <v>86421</v>
      </c>
      <c r="H6" s="55">
        <v>103242</v>
      </c>
      <c r="I6" s="48">
        <f>H6-B6</f>
        <v>6738</v>
      </c>
      <c r="J6" s="51"/>
      <c r="K6" s="51"/>
    </row>
    <row r="7" spans="1:13" x14ac:dyDescent="0.2">
      <c r="A7" s="50" t="s">
        <v>345</v>
      </c>
      <c r="B7" s="51">
        <v>11716</v>
      </c>
      <c r="C7" s="51">
        <v>1689</v>
      </c>
      <c r="D7" s="51">
        <v>74</v>
      </c>
      <c r="E7" s="51">
        <v>1126</v>
      </c>
      <c r="F7" s="51">
        <v>65</v>
      </c>
      <c r="G7" s="51">
        <v>10525</v>
      </c>
      <c r="H7" s="56">
        <v>12288</v>
      </c>
      <c r="I7" s="51">
        <f t="shared" ref="I7:I26" si="0">H7-B7</f>
        <v>572</v>
      </c>
      <c r="J7" s="51"/>
      <c r="K7" s="51"/>
      <c r="L7" s="51"/>
      <c r="M7" s="51"/>
    </row>
    <row r="8" spans="1:13" x14ac:dyDescent="0.2">
      <c r="A8" s="50" t="s">
        <v>346</v>
      </c>
      <c r="B8" s="51">
        <v>11826</v>
      </c>
      <c r="C8" s="51">
        <v>1916</v>
      </c>
      <c r="D8" s="51">
        <v>65</v>
      </c>
      <c r="E8" s="51">
        <v>1150</v>
      </c>
      <c r="F8" s="51">
        <v>67</v>
      </c>
      <c r="G8" s="51">
        <v>10609</v>
      </c>
      <c r="H8" s="56">
        <v>12590</v>
      </c>
      <c r="I8" s="51">
        <f t="shared" si="0"/>
        <v>764</v>
      </c>
      <c r="J8" s="51"/>
      <c r="K8" s="51"/>
      <c r="L8" s="51"/>
      <c r="M8" s="51"/>
    </row>
    <row r="9" spans="1:13" x14ac:dyDescent="0.2">
      <c r="A9" s="50" t="s">
        <v>347</v>
      </c>
      <c r="B9" s="51">
        <v>7845</v>
      </c>
      <c r="C9" s="51">
        <v>1335</v>
      </c>
      <c r="D9" s="51">
        <v>51</v>
      </c>
      <c r="E9" s="51">
        <v>814</v>
      </c>
      <c r="F9" s="51">
        <v>59</v>
      </c>
      <c r="G9" s="51">
        <v>6972</v>
      </c>
      <c r="H9" s="56">
        <v>8358</v>
      </c>
      <c r="I9" s="51">
        <f t="shared" si="0"/>
        <v>513</v>
      </c>
      <c r="J9" s="51"/>
      <c r="K9" s="51"/>
      <c r="L9" s="51"/>
      <c r="M9" s="51"/>
    </row>
    <row r="10" spans="1:13" x14ac:dyDescent="0.2">
      <c r="A10" s="50" t="s">
        <v>348</v>
      </c>
      <c r="B10" s="51">
        <v>4422</v>
      </c>
      <c r="C10" s="51">
        <v>748</v>
      </c>
      <c r="D10" s="51">
        <v>15</v>
      </c>
      <c r="E10" s="51">
        <v>497</v>
      </c>
      <c r="F10" s="51">
        <v>19</v>
      </c>
      <c r="G10" s="51">
        <v>3906</v>
      </c>
      <c r="H10" s="56">
        <v>4669</v>
      </c>
      <c r="I10" s="51">
        <f t="shared" si="0"/>
        <v>247</v>
      </c>
      <c r="J10" s="51"/>
      <c r="K10" s="51"/>
      <c r="L10" s="51"/>
      <c r="M10" s="51"/>
    </row>
    <row r="11" spans="1:13" x14ac:dyDescent="0.2">
      <c r="A11" s="50" t="s">
        <v>187</v>
      </c>
      <c r="B11" s="51">
        <v>3552</v>
      </c>
      <c r="C11" s="51">
        <v>643</v>
      </c>
      <c r="D11" s="51">
        <v>24</v>
      </c>
      <c r="E11" s="51">
        <v>395</v>
      </c>
      <c r="F11" s="51">
        <v>24</v>
      </c>
      <c r="G11" s="51">
        <v>3133</v>
      </c>
      <c r="H11" s="56">
        <v>3800</v>
      </c>
      <c r="I11" s="51">
        <f t="shared" si="0"/>
        <v>248</v>
      </c>
      <c r="J11" s="51"/>
      <c r="K11" s="51"/>
      <c r="L11" s="51"/>
      <c r="M11" s="51"/>
    </row>
    <row r="12" spans="1:13" x14ac:dyDescent="0.2">
      <c r="A12" s="50" t="s">
        <v>184</v>
      </c>
      <c r="B12" s="51">
        <v>4728</v>
      </c>
      <c r="C12" s="51">
        <v>682</v>
      </c>
      <c r="D12" s="51">
        <v>24</v>
      </c>
      <c r="E12" s="51">
        <v>413</v>
      </c>
      <c r="F12" s="51">
        <v>54</v>
      </c>
      <c r="G12" s="51">
        <v>4261</v>
      </c>
      <c r="H12" s="56">
        <v>4967</v>
      </c>
      <c r="I12" s="51">
        <f t="shared" si="0"/>
        <v>239</v>
      </c>
      <c r="J12" s="51"/>
      <c r="K12" s="51"/>
      <c r="L12" s="51"/>
      <c r="M12" s="51"/>
    </row>
    <row r="13" spans="1:13" x14ac:dyDescent="0.2">
      <c r="A13" s="50" t="s">
        <v>194</v>
      </c>
      <c r="B13" s="51">
        <v>3016</v>
      </c>
      <c r="C13" s="51">
        <v>573</v>
      </c>
      <c r="D13" s="51">
        <v>21</v>
      </c>
      <c r="E13" s="51">
        <v>346</v>
      </c>
      <c r="F13" s="51">
        <v>20</v>
      </c>
      <c r="G13" s="51">
        <v>2650</v>
      </c>
      <c r="H13" s="56">
        <v>3244</v>
      </c>
      <c r="I13" s="51">
        <f t="shared" si="0"/>
        <v>228</v>
      </c>
      <c r="J13" s="51"/>
      <c r="K13" s="51"/>
      <c r="L13" s="51"/>
      <c r="M13" s="51"/>
    </row>
    <row r="14" spans="1:13" x14ac:dyDescent="0.2">
      <c r="A14" s="50" t="s">
        <v>349</v>
      </c>
      <c r="B14" s="51">
        <v>4978</v>
      </c>
      <c r="C14" s="51">
        <v>757</v>
      </c>
      <c r="D14" s="51">
        <v>41</v>
      </c>
      <c r="E14" s="51">
        <v>465</v>
      </c>
      <c r="F14" s="51">
        <v>21</v>
      </c>
      <c r="G14" s="51">
        <v>4492</v>
      </c>
      <c r="H14" s="56">
        <v>5290</v>
      </c>
      <c r="I14" s="51">
        <f t="shared" si="0"/>
        <v>312</v>
      </c>
      <c r="J14" s="51"/>
      <c r="K14" s="51"/>
      <c r="L14" s="51"/>
      <c r="M14" s="51"/>
    </row>
    <row r="15" spans="1:13" x14ac:dyDescent="0.2">
      <c r="A15" s="50" t="s">
        <v>350</v>
      </c>
      <c r="B15" s="51">
        <v>3526</v>
      </c>
      <c r="C15" s="51">
        <v>648</v>
      </c>
      <c r="D15" s="51">
        <v>19</v>
      </c>
      <c r="E15" s="51">
        <v>378</v>
      </c>
      <c r="F15" s="51">
        <v>23</v>
      </c>
      <c r="G15" s="51">
        <v>3125</v>
      </c>
      <c r="H15" s="56">
        <v>3792</v>
      </c>
      <c r="I15" s="51">
        <f t="shared" si="0"/>
        <v>266</v>
      </c>
      <c r="J15" s="51"/>
      <c r="K15" s="51"/>
      <c r="L15" s="51"/>
      <c r="M15" s="51"/>
    </row>
    <row r="16" spans="1:13" x14ac:dyDescent="0.2">
      <c r="A16" s="50" t="s">
        <v>351</v>
      </c>
      <c r="B16" s="51">
        <v>6129</v>
      </c>
      <c r="C16" s="51">
        <v>1133</v>
      </c>
      <c r="D16" s="51">
        <v>43</v>
      </c>
      <c r="E16" s="51">
        <v>649</v>
      </c>
      <c r="F16" s="51">
        <v>33</v>
      </c>
      <c r="G16" s="51">
        <v>5447</v>
      </c>
      <c r="H16" s="56">
        <v>6623</v>
      </c>
      <c r="I16" s="51">
        <f t="shared" si="0"/>
        <v>494</v>
      </c>
      <c r="J16" s="51"/>
      <c r="K16" s="51"/>
      <c r="L16" s="51"/>
      <c r="M16" s="51"/>
    </row>
    <row r="17" spans="1:13" x14ac:dyDescent="0.2">
      <c r="A17" s="50" t="s">
        <v>353</v>
      </c>
      <c r="B17" s="51">
        <v>4674</v>
      </c>
      <c r="C17" s="51">
        <v>848</v>
      </c>
      <c r="D17" s="51">
        <v>35</v>
      </c>
      <c r="E17" s="51">
        <v>490</v>
      </c>
      <c r="F17" s="51">
        <v>20</v>
      </c>
      <c r="G17" s="51">
        <v>4164</v>
      </c>
      <c r="H17" s="56">
        <v>5047</v>
      </c>
      <c r="I17" s="51">
        <f t="shared" si="0"/>
        <v>373</v>
      </c>
      <c r="J17" s="51"/>
      <c r="K17" s="51"/>
      <c r="L17" s="51"/>
      <c r="M17" s="51"/>
    </row>
    <row r="18" spans="1:13" x14ac:dyDescent="0.2">
      <c r="A18" s="50" t="s">
        <v>354</v>
      </c>
      <c r="B18" s="51">
        <v>5814</v>
      </c>
      <c r="C18" s="51">
        <v>1096</v>
      </c>
      <c r="D18" s="51">
        <v>34</v>
      </c>
      <c r="E18" s="51">
        <v>609</v>
      </c>
      <c r="F18" s="51">
        <v>37</v>
      </c>
      <c r="G18" s="51">
        <v>5168</v>
      </c>
      <c r="H18" s="56">
        <v>6298</v>
      </c>
      <c r="I18" s="51">
        <f t="shared" si="0"/>
        <v>484</v>
      </c>
      <c r="J18" s="51"/>
      <c r="K18" s="51"/>
      <c r="L18" s="51"/>
      <c r="M18" s="51"/>
    </row>
    <row r="19" spans="1:13" x14ac:dyDescent="0.2">
      <c r="A19" s="50" t="s">
        <v>355</v>
      </c>
      <c r="B19" s="51">
        <v>3316</v>
      </c>
      <c r="C19" s="51">
        <v>569</v>
      </c>
      <c r="D19" s="51">
        <v>17</v>
      </c>
      <c r="E19" s="51">
        <v>345</v>
      </c>
      <c r="F19" s="51">
        <v>18</v>
      </c>
      <c r="G19" s="51">
        <v>2953</v>
      </c>
      <c r="H19" s="56">
        <v>3539</v>
      </c>
      <c r="I19" s="51">
        <f t="shared" si="0"/>
        <v>223</v>
      </c>
      <c r="J19" s="51"/>
      <c r="K19" s="51"/>
      <c r="L19" s="51"/>
      <c r="M19" s="51"/>
    </row>
    <row r="20" spans="1:13" x14ac:dyDescent="0.2">
      <c r="A20" s="50" t="s">
        <v>356</v>
      </c>
      <c r="B20" s="51">
        <v>2578</v>
      </c>
      <c r="C20" s="51">
        <v>432</v>
      </c>
      <c r="D20" s="51">
        <v>12</v>
      </c>
      <c r="E20" s="51">
        <v>271</v>
      </c>
      <c r="F20" s="51">
        <v>14</v>
      </c>
      <c r="G20" s="51">
        <v>2293</v>
      </c>
      <c r="H20" s="56">
        <v>2737</v>
      </c>
      <c r="I20" s="51">
        <f t="shared" si="0"/>
        <v>159</v>
      </c>
      <c r="J20" s="51"/>
      <c r="K20" s="51"/>
      <c r="L20" s="51"/>
      <c r="M20" s="51"/>
    </row>
    <row r="21" spans="1:13" x14ac:dyDescent="0.2">
      <c r="A21" s="50" t="s">
        <v>357</v>
      </c>
      <c r="B21" s="51">
        <v>3298</v>
      </c>
      <c r="C21" s="51">
        <v>611</v>
      </c>
      <c r="D21" s="51">
        <v>23</v>
      </c>
      <c r="E21" s="51">
        <v>413</v>
      </c>
      <c r="F21" s="51">
        <v>15</v>
      </c>
      <c r="G21" s="51">
        <v>2870</v>
      </c>
      <c r="H21" s="56">
        <v>3504</v>
      </c>
      <c r="I21" s="51">
        <f t="shared" si="0"/>
        <v>206</v>
      </c>
      <c r="J21" s="51"/>
      <c r="K21" s="51"/>
      <c r="L21" s="51"/>
      <c r="M21" s="51"/>
    </row>
    <row r="22" spans="1:13" x14ac:dyDescent="0.2">
      <c r="A22" s="50" t="s">
        <v>358</v>
      </c>
      <c r="B22" s="51">
        <v>3102</v>
      </c>
      <c r="C22" s="51">
        <v>514</v>
      </c>
      <c r="D22" s="51">
        <v>18</v>
      </c>
      <c r="E22" s="51">
        <v>302</v>
      </c>
      <c r="F22" s="51">
        <v>47</v>
      </c>
      <c r="G22" s="51">
        <v>2753</v>
      </c>
      <c r="H22" s="56">
        <v>3285</v>
      </c>
      <c r="I22" s="51">
        <f t="shared" si="0"/>
        <v>183</v>
      </c>
      <c r="J22" s="51"/>
      <c r="K22" s="51"/>
      <c r="L22" s="51"/>
      <c r="M22" s="51"/>
    </row>
    <row r="23" spans="1:13" x14ac:dyDescent="0.2">
      <c r="A23" s="50" t="s">
        <v>359</v>
      </c>
      <c r="B23" s="51">
        <v>476</v>
      </c>
      <c r="C23" s="51">
        <v>60</v>
      </c>
      <c r="D23" s="51">
        <v>2</v>
      </c>
      <c r="E23" s="51">
        <v>32</v>
      </c>
      <c r="F23" s="51">
        <v>4</v>
      </c>
      <c r="G23" s="51">
        <v>440</v>
      </c>
      <c r="H23" s="56">
        <v>502</v>
      </c>
      <c r="I23" s="51">
        <f t="shared" si="0"/>
        <v>26</v>
      </c>
      <c r="J23" s="51"/>
      <c r="K23" s="51"/>
      <c r="L23" s="51"/>
      <c r="M23" s="51"/>
    </row>
    <row r="24" spans="1:13" x14ac:dyDescent="0.2">
      <c r="A24" s="50" t="s">
        <v>360</v>
      </c>
      <c r="B24" s="51">
        <v>1191</v>
      </c>
      <c r="C24" s="51">
        <v>205</v>
      </c>
      <c r="D24" s="51">
        <v>15</v>
      </c>
      <c r="E24" s="51">
        <v>119</v>
      </c>
      <c r="F24" s="51">
        <v>5</v>
      </c>
      <c r="G24" s="51">
        <v>1067</v>
      </c>
      <c r="H24" s="56">
        <v>1287</v>
      </c>
      <c r="I24" s="51">
        <f t="shared" si="0"/>
        <v>96</v>
      </c>
      <c r="J24" s="51"/>
      <c r="K24" s="51"/>
      <c r="L24" s="51"/>
      <c r="M24" s="51"/>
    </row>
    <row r="25" spans="1:13" x14ac:dyDescent="0.2">
      <c r="A25" s="50" t="s">
        <v>361</v>
      </c>
      <c r="B25" s="51">
        <v>1668</v>
      </c>
      <c r="C25" s="51">
        <v>290</v>
      </c>
      <c r="D25" s="51">
        <v>14</v>
      </c>
      <c r="E25" s="51">
        <v>176</v>
      </c>
      <c r="F25" s="51">
        <v>2</v>
      </c>
      <c r="G25" s="51">
        <v>1490</v>
      </c>
      <c r="H25" s="56">
        <v>1794</v>
      </c>
      <c r="I25" s="51">
        <f t="shared" si="0"/>
        <v>126</v>
      </c>
      <c r="J25" s="51"/>
      <c r="K25" s="51"/>
      <c r="L25" s="51"/>
      <c r="M25" s="51"/>
    </row>
    <row r="26" spans="1:13" x14ac:dyDescent="0.2">
      <c r="A26" s="50" t="s">
        <v>362</v>
      </c>
      <c r="B26" s="51">
        <v>8649</v>
      </c>
      <c r="C26" s="51">
        <v>2072</v>
      </c>
      <c r="D26" s="51">
        <v>0</v>
      </c>
      <c r="E26" s="51">
        <v>1093</v>
      </c>
      <c r="F26" s="56">
        <v>0</v>
      </c>
      <c r="G26" s="51">
        <v>7556</v>
      </c>
      <c r="H26" s="56">
        <v>9628</v>
      </c>
      <c r="I26" s="51">
        <f t="shared" si="0"/>
        <v>979</v>
      </c>
      <c r="J26" s="51"/>
      <c r="K26" s="51"/>
      <c r="L26" s="51"/>
      <c r="M26" s="51"/>
    </row>
    <row r="27" spans="1:13" x14ac:dyDescent="0.2">
      <c r="A27" s="1" t="s">
        <v>332</v>
      </c>
      <c r="I27" s="48"/>
    </row>
  </sheetData>
  <mergeCells count="6">
    <mergeCell ref="H4:H5"/>
    <mergeCell ref="I4:I5"/>
    <mergeCell ref="B4:B5"/>
    <mergeCell ref="C4:D4"/>
    <mergeCell ref="E4:F4"/>
    <mergeCell ref="G4:G5"/>
  </mergeCells>
  <phoneticPr fontId="6" type="noConversion"/>
  <pageMargins left="0.78740157480314965" right="0.78740157480314965" top="0.98425196850393704" bottom="0.98425196850393704" header="0.39370078740157483" footer="0.39370078740157483"/>
  <pageSetup paperSize="9" scale="8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F19"/>
  <sheetViews>
    <sheetView workbookViewId="0"/>
  </sheetViews>
  <sheetFormatPr baseColWidth="10" defaultColWidth="11.42578125" defaultRowHeight="12.75" x14ac:dyDescent="0.2"/>
  <cols>
    <col min="1" max="1" width="94.5703125" style="1" bestFit="1" customWidth="1"/>
    <col min="2" max="16384" width="11.42578125" style="1"/>
  </cols>
  <sheetData>
    <row r="1" spans="1:6" ht="13.5" x14ac:dyDescent="0.25">
      <c r="A1" s="12" t="s">
        <v>436</v>
      </c>
    </row>
    <row r="2" spans="1:6" x14ac:dyDescent="0.2">
      <c r="A2" s="84" t="s">
        <v>435</v>
      </c>
      <c r="B2" s="22"/>
      <c r="C2" s="22"/>
      <c r="D2" s="22"/>
      <c r="E2" s="22"/>
      <c r="F2" s="22"/>
    </row>
    <row r="3" spans="1:6" x14ac:dyDescent="0.2">
      <c r="A3" s="84" t="s">
        <v>418</v>
      </c>
    </row>
    <row r="4" spans="1:6" x14ac:dyDescent="0.2">
      <c r="A4" s="84" t="s">
        <v>419</v>
      </c>
    </row>
    <row r="5" spans="1:6" x14ac:dyDescent="0.2">
      <c r="A5" s="84" t="s">
        <v>420</v>
      </c>
    </row>
    <row r="6" spans="1:6" x14ac:dyDescent="0.2">
      <c r="A6" s="85" t="s">
        <v>421</v>
      </c>
    </row>
    <row r="7" spans="1:6" x14ac:dyDescent="0.2">
      <c r="A7" s="85" t="s">
        <v>422</v>
      </c>
    </row>
    <row r="8" spans="1:6" x14ac:dyDescent="0.2">
      <c r="A8" s="85" t="s">
        <v>423</v>
      </c>
    </row>
    <row r="9" spans="1:6" x14ac:dyDescent="0.2">
      <c r="A9" s="84" t="s">
        <v>424</v>
      </c>
    </row>
    <row r="10" spans="1:6" x14ac:dyDescent="0.2">
      <c r="A10" s="84" t="s">
        <v>425</v>
      </c>
    </row>
    <row r="11" spans="1:6" x14ac:dyDescent="0.2">
      <c r="A11" s="84" t="s">
        <v>426</v>
      </c>
    </row>
    <row r="12" spans="1:6" x14ac:dyDescent="0.2">
      <c r="A12" s="85" t="s">
        <v>427</v>
      </c>
    </row>
    <row r="13" spans="1:6" x14ac:dyDescent="0.2">
      <c r="A13" s="85" t="s">
        <v>428</v>
      </c>
    </row>
    <row r="14" spans="1:6" x14ac:dyDescent="0.2">
      <c r="A14" s="85" t="s">
        <v>429</v>
      </c>
    </row>
    <row r="15" spans="1:6" x14ac:dyDescent="0.2">
      <c r="A15" s="85" t="s">
        <v>430</v>
      </c>
    </row>
    <row r="16" spans="1:6" x14ac:dyDescent="0.2">
      <c r="A16" s="85" t="s">
        <v>431</v>
      </c>
    </row>
    <row r="17" spans="1:1" x14ac:dyDescent="0.2">
      <c r="A17" s="85" t="s">
        <v>432</v>
      </c>
    </row>
    <row r="18" spans="1:1" x14ac:dyDescent="0.2">
      <c r="A18" s="85" t="s">
        <v>433</v>
      </c>
    </row>
    <row r="19" spans="1:1" x14ac:dyDescent="0.2">
      <c r="A19" s="85" t="s">
        <v>434</v>
      </c>
    </row>
  </sheetData>
  <phoneticPr fontId="0" type="noConversion"/>
  <pageMargins left="0.59055118110236227" right="0.59055118110236227" top="0.78740157480314965" bottom="0.59055118110236227" header="0.39370078740157483" footer="0"/>
  <pageSetup paperSize="9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07"/>
  <sheetViews>
    <sheetView zoomScale="90" zoomScaleNormal="90" workbookViewId="0"/>
  </sheetViews>
  <sheetFormatPr baseColWidth="10" defaultRowHeight="12.75" x14ac:dyDescent="0.2"/>
  <cols>
    <col min="1" max="1" width="27.140625" customWidth="1"/>
    <col min="2" max="2" width="10.7109375" style="61" customWidth="1"/>
    <col min="3" max="3" width="10.28515625" style="63" customWidth="1"/>
    <col min="4" max="4" width="10.7109375" style="63" customWidth="1"/>
    <col min="5" max="5" width="9.42578125" style="64" customWidth="1"/>
    <col min="6" max="6" width="10.7109375" style="63" customWidth="1"/>
    <col min="7" max="8" width="10.7109375" style="64" customWidth="1"/>
    <col min="9" max="9" width="10.7109375" style="63" customWidth="1"/>
    <col min="10" max="10" width="3.42578125" customWidth="1"/>
    <col min="11" max="13" width="6.7109375" customWidth="1"/>
  </cols>
  <sheetData>
    <row r="1" spans="1:28" x14ac:dyDescent="0.2">
      <c r="A1" s="8" t="s">
        <v>452</v>
      </c>
      <c r="B1" s="68"/>
    </row>
    <row r="2" spans="1:28" s="1" customFormat="1" x14ac:dyDescent="0.2">
      <c r="A2" s="1" t="s">
        <v>453</v>
      </c>
      <c r="B2" s="50"/>
      <c r="C2" s="65"/>
      <c r="D2" s="65"/>
      <c r="E2" s="66"/>
      <c r="F2" s="65"/>
      <c r="G2" s="66"/>
      <c r="H2" s="66"/>
      <c r="I2" s="65"/>
      <c r="P2"/>
      <c r="Q2"/>
    </row>
    <row r="3" spans="1:28" s="1" customFormat="1" x14ac:dyDescent="0.2">
      <c r="B3" s="50"/>
      <c r="C3" s="65"/>
      <c r="D3" s="65"/>
      <c r="E3" s="66"/>
      <c r="F3" s="65"/>
      <c r="G3" s="66"/>
      <c r="H3" s="66"/>
      <c r="I3" s="65"/>
      <c r="N3" s="77"/>
      <c r="O3" s="77"/>
      <c r="P3"/>
      <c r="Q3"/>
    </row>
    <row r="4" spans="1:28" s="1" customFormat="1" ht="12.75" customHeight="1" x14ac:dyDescent="0.2">
      <c r="A4" s="105"/>
      <c r="B4" s="111" t="s">
        <v>393</v>
      </c>
      <c r="C4" s="111" t="s">
        <v>445</v>
      </c>
      <c r="D4" s="111"/>
      <c r="E4" s="113" t="s">
        <v>446</v>
      </c>
      <c r="F4" s="113"/>
      <c r="G4" s="113" t="s">
        <v>447</v>
      </c>
      <c r="H4" s="113" t="s">
        <v>448</v>
      </c>
      <c r="I4" s="112" t="s">
        <v>449</v>
      </c>
      <c r="N4"/>
      <c r="O4"/>
      <c r="P4"/>
      <c r="Q4"/>
      <c r="R4"/>
      <c r="S4"/>
      <c r="T4"/>
      <c r="U4"/>
      <c r="V4"/>
      <c r="W4"/>
      <c r="X4"/>
      <c r="Y4"/>
      <c r="Z4"/>
      <c r="AA4"/>
      <c r="AB4"/>
    </row>
    <row r="5" spans="1:28" s="1" customFormat="1" ht="39" customHeight="1" x14ac:dyDescent="0.2">
      <c r="A5" s="105"/>
      <c r="B5" s="111"/>
      <c r="C5" s="106" t="s">
        <v>365</v>
      </c>
      <c r="D5" s="106" t="s">
        <v>366</v>
      </c>
      <c r="E5" s="107" t="s">
        <v>367</v>
      </c>
      <c r="F5" s="106" t="s">
        <v>368</v>
      </c>
      <c r="G5" s="113"/>
      <c r="H5" s="113"/>
      <c r="I5" s="112"/>
      <c r="N5" s="77"/>
      <c r="O5" s="77"/>
      <c r="P5"/>
      <c r="Q5"/>
      <c r="R5"/>
      <c r="S5"/>
      <c r="T5"/>
      <c r="U5"/>
      <c r="V5"/>
      <c r="W5"/>
      <c r="X5"/>
      <c r="Y5"/>
      <c r="Z5"/>
      <c r="AA5"/>
      <c r="AB5"/>
    </row>
    <row r="6" spans="1:28" s="1" customFormat="1" x14ac:dyDescent="0.2">
      <c r="A6" s="46" t="s">
        <v>344</v>
      </c>
      <c r="B6" s="55">
        <f>SUM(B8:B114)</f>
        <v>144418</v>
      </c>
      <c r="C6" s="55">
        <f>SUM(C8:C114)</f>
        <v>25265</v>
      </c>
      <c r="D6" s="55" t="s">
        <v>1000</v>
      </c>
      <c r="E6" s="55">
        <f>SUM(E8:E114)</f>
        <v>15885</v>
      </c>
      <c r="F6" s="55" t="s">
        <v>1000</v>
      </c>
      <c r="G6" s="48">
        <v>128533</v>
      </c>
      <c r="H6" s="55">
        <f>SUM(H8:H114)</f>
        <v>153798</v>
      </c>
      <c r="I6" s="48">
        <f>H6-B6</f>
        <v>9380</v>
      </c>
      <c r="M6" s="77"/>
      <c r="N6" s="77"/>
      <c r="O6" s="77"/>
      <c r="P6"/>
      <c r="Q6"/>
      <c r="R6"/>
      <c r="S6"/>
      <c r="T6"/>
      <c r="U6"/>
      <c r="V6"/>
      <c r="W6"/>
      <c r="X6"/>
      <c r="Y6"/>
      <c r="Z6"/>
      <c r="AA6"/>
      <c r="AB6"/>
    </row>
    <row r="7" spans="1:28" x14ac:dyDescent="0.2">
      <c r="A7" s="49" t="s">
        <v>345</v>
      </c>
      <c r="B7" s="51"/>
      <c r="C7" s="66"/>
      <c r="D7" s="66"/>
      <c r="E7" s="66"/>
      <c r="F7" s="67"/>
      <c r="G7" s="66"/>
      <c r="H7" s="66"/>
      <c r="I7" s="51"/>
    </row>
    <row r="8" spans="1:28" x14ac:dyDescent="0.2">
      <c r="A8" s="50" t="s">
        <v>181</v>
      </c>
      <c r="B8" s="51">
        <v>1338</v>
      </c>
      <c r="C8" s="51">
        <v>160</v>
      </c>
      <c r="D8" s="51">
        <v>17</v>
      </c>
      <c r="E8" s="51">
        <v>158</v>
      </c>
      <c r="F8" s="53">
        <v>17</v>
      </c>
      <c r="G8" s="51">
        <v>1163</v>
      </c>
      <c r="H8" s="51">
        <v>1340</v>
      </c>
      <c r="I8" s="51">
        <f t="shared" ref="I8:I71" si="0">H8-B8</f>
        <v>2</v>
      </c>
      <c r="K8" s="77"/>
      <c r="L8" s="77"/>
      <c r="M8" s="77"/>
      <c r="N8" s="77"/>
      <c r="O8" s="77"/>
    </row>
    <row r="9" spans="1:28" x14ac:dyDescent="0.2">
      <c r="A9" s="50" t="s">
        <v>189</v>
      </c>
      <c r="B9" s="51">
        <v>2744</v>
      </c>
      <c r="C9" s="51">
        <v>362</v>
      </c>
      <c r="D9" s="51">
        <v>22</v>
      </c>
      <c r="E9" s="51">
        <v>252</v>
      </c>
      <c r="F9" s="53">
        <v>25</v>
      </c>
      <c r="G9" s="51">
        <v>2467</v>
      </c>
      <c r="H9" s="51">
        <v>2851</v>
      </c>
      <c r="I9" s="51">
        <f t="shared" si="0"/>
        <v>107</v>
      </c>
      <c r="K9" s="77"/>
      <c r="L9" s="77"/>
      <c r="M9" s="77"/>
      <c r="N9" s="77"/>
      <c r="O9" s="77"/>
    </row>
    <row r="10" spans="1:28" x14ac:dyDescent="0.2">
      <c r="A10" s="50" t="s">
        <v>190</v>
      </c>
      <c r="B10" s="51">
        <v>1503</v>
      </c>
      <c r="C10" s="51">
        <v>252</v>
      </c>
      <c r="D10" s="51">
        <v>23</v>
      </c>
      <c r="E10" s="51">
        <v>161</v>
      </c>
      <c r="F10" s="53">
        <v>21</v>
      </c>
      <c r="G10" s="51">
        <v>1321</v>
      </c>
      <c r="H10" s="51">
        <v>1596</v>
      </c>
      <c r="I10" s="51">
        <f t="shared" si="0"/>
        <v>93</v>
      </c>
      <c r="K10" s="77"/>
      <c r="L10" s="77"/>
      <c r="M10" s="77"/>
      <c r="N10" s="77"/>
      <c r="O10" s="77"/>
    </row>
    <row r="11" spans="1:28" x14ac:dyDescent="0.2">
      <c r="A11" s="50" t="s">
        <v>191</v>
      </c>
      <c r="B11" s="51">
        <v>1124</v>
      </c>
      <c r="C11" s="51">
        <v>165</v>
      </c>
      <c r="D11" s="51">
        <v>13</v>
      </c>
      <c r="E11" s="51">
        <v>134</v>
      </c>
      <c r="F11" s="53">
        <v>16</v>
      </c>
      <c r="G11" s="51">
        <v>974</v>
      </c>
      <c r="H11" s="51">
        <v>1152</v>
      </c>
      <c r="I11" s="51">
        <f t="shared" si="0"/>
        <v>28</v>
      </c>
      <c r="K11" s="77"/>
      <c r="L11" s="77"/>
      <c r="M11" s="77"/>
      <c r="N11" s="77"/>
      <c r="O11" s="77"/>
    </row>
    <row r="12" spans="1:28" x14ac:dyDescent="0.2">
      <c r="A12" s="50" t="s">
        <v>192</v>
      </c>
      <c r="B12" s="51">
        <v>2007</v>
      </c>
      <c r="C12" s="51">
        <v>308</v>
      </c>
      <c r="D12" s="51">
        <v>22</v>
      </c>
      <c r="E12" s="51">
        <v>187</v>
      </c>
      <c r="F12" s="53">
        <v>10</v>
      </c>
      <c r="G12" s="51">
        <v>1810</v>
      </c>
      <c r="H12" s="51">
        <v>2140</v>
      </c>
      <c r="I12" s="51">
        <f t="shared" si="0"/>
        <v>133</v>
      </c>
      <c r="K12" s="77"/>
      <c r="L12" s="77"/>
      <c r="M12" s="77"/>
      <c r="N12" s="77"/>
      <c r="O12" s="77"/>
    </row>
    <row r="13" spans="1:28" x14ac:dyDescent="0.2">
      <c r="A13" s="50" t="s">
        <v>221</v>
      </c>
      <c r="B13" s="51">
        <v>7244</v>
      </c>
      <c r="C13" s="51">
        <v>1033</v>
      </c>
      <c r="D13" s="51">
        <v>64</v>
      </c>
      <c r="E13" s="51">
        <v>668</v>
      </c>
      <c r="F13" s="53">
        <v>65</v>
      </c>
      <c r="G13" s="51">
        <v>6511</v>
      </c>
      <c r="H13" s="51">
        <v>7608</v>
      </c>
      <c r="I13" s="51">
        <f t="shared" si="0"/>
        <v>364</v>
      </c>
      <c r="K13" s="77"/>
      <c r="L13" s="77"/>
      <c r="M13" s="77"/>
    </row>
    <row r="14" spans="1:28" x14ac:dyDescent="0.2">
      <c r="A14" s="49" t="s">
        <v>202</v>
      </c>
      <c r="B14" s="51"/>
      <c r="C14" s="51"/>
      <c r="D14" s="51"/>
      <c r="E14" s="51"/>
      <c r="F14" s="53"/>
      <c r="G14" s="51"/>
      <c r="H14" s="51"/>
      <c r="I14" s="51"/>
      <c r="K14" s="77"/>
      <c r="L14" s="77"/>
      <c r="M14" s="77"/>
    </row>
    <row r="15" spans="1:28" x14ac:dyDescent="0.2">
      <c r="A15" s="50" t="s">
        <v>222</v>
      </c>
      <c r="B15" s="51">
        <v>6657</v>
      </c>
      <c r="C15" s="51">
        <v>1149</v>
      </c>
      <c r="D15" s="51">
        <v>46</v>
      </c>
      <c r="E15" s="51">
        <v>789</v>
      </c>
      <c r="F15" s="53">
        <v>55</v>
      </c>
      <c r="G15" s="51">
        <v>5813</v>
      </c>
      <c r="H15" s="51">
        <v>7008</v>
      </c>
      <c r="I15" s="51">
        <f t="shared" si="0"/>
        <v>351</v>
      </c>
      <c r="K15" s="77"/>
      <c r="L15" s="77"/>
      <c r="M15" s="77"/>
    </row>
    <row r="16" spans="1:28" x14ac:dyDescent="0.2">
      <c r="A16" s="50" t="s">
        <v>183</v>
      </c>
      <c r="B16" s="51">
        <v>6142</v>
      </c>
      <c r="C16" s="51">
        <v>807</v>
      </c>
      <c r="D16" s="51">
        <v>57</v>
      </c>
      <c r="E16" s="51">
        <v>487</v>
      </c>
      <c r="F16" s="53">
        <v>70</v>
      </c>
      <c r="G16" s="51">
        <v>5585</v>
      </c>
      <c r="H16" s="51">
        <v>6449</v>
      </c>
      <c r="I16" s="51">
        <f t="shared" si="0"/>
        <v>307</v>
      </c>
      <c r="K16" s="77"/>
      <c r="L16" s="77"/>
      <c r="M16" s="77"/>
    </row>
    <row r="17" spans="1:15" x14ac:dyDescent="0.2">
      <c r="A17" s="50" t="s">
        <v>223</v>
      </c>
      <c r="B17" s="51">
        <v>4390</v>
      </c>
      <c r="C17" s="51">
        <v>743</v>
      </c>
      <c r="D17" s="51">
        <v>56</v>
      </c>
      <c r="E17" s="51">
        <v>420</v>
      </c>
      <c r="F17" s="53">
        <v>48</v>
      </c>
      <c r="G17" s="51">
        <v>3922</v>
      </c>
      <c r="H17" s="51">
        <v>4721</v>
      </c>
      <c r="I17" s="51">
        <f t="shared" si="0"/>
        <v>331</v>
      </c>
      <c r="K17" s="77"/>
      <c r="L17" s="77"/>
      <c r="M17" s="77"/>
      <c r="N17" s="77"/>
      <c r="O17" s="77"/>
    </row>
    <row r="18" spans="1:15" x14ac:dyDescent="0.2">
      <c r="A18" s="49" t="s">
        <v>347</v>
      </c>
      <c r="B18" s="51"/>
      <c r="C18" s="51"/>
      <c r="D18" s="51"/>
      <c r="E18" s="51"/>
      <c r="F18" s="53"/>
      <c r="G18" s="51"/>
      <c r="H18" s="51"/>
      <c r="I18" s="51"/>
      <c r="K18" s="77"/>
      <c r="L18" s="77"/>
      <c r="M18" s="77"/>
      <c r="N18" s="77"/>
      <c r="O18" s="77"/>
    </row>
    <row r="19" spans="1:15" x14ac:dyDescent="0.2">
      <c r="A19" s="50" t="s">
        <v>195</v>
      </c>
      <c r="B19" s="51">
        <v>1735</v>
      </c>
      <c r="C19" s="51">
        <v>298</v>
      </c>
      <c r="D19" s="51">
        <v>19</v>
      </c>
      <c r="E19" s="51">
        <v>194</v>
      </c>
      <c r="F19" s="53">
        <v>18</v>
      </c>
      <c r="G19" s="51">
        <v>1523</v>
      </c>
      <c r="H19" s="51">
        <v>1840</v>
      </c>
      <c r="I19" s="51">
        <f t="shared" si="0"/>
        <v>105</v>
      </c>
      <c r="K19" s="77"/>
      <c r="L19" s="77"/>
      <c r="M19" s="77"/>
      <c r="N19" s="77"/>
      <c r="O19" s="77"/>
    </row>
    <row r="20" spans="1:15" x14ac:dyDescent="0.2">
      <c r="A20" s="50" t="s">
        <v>193</v>
      </c>
      <c r="B20" s="51">
        <v>2302</v>
      </c>
      <c r="C20" s="51">
        <v>353</v>
      </c>
      <c r="D20" s="51">
        <v>19</v>
      </c>
      <c r="E20" s="51">
        <v>226</v>
      </c>
      <c r="F20" s="53">
        <v>21</v>
      </c>
      <c r="G20" s="51">
        <v>2055</v>
      </c>
      <c r="H20" s="51">
        <v>2427</v>
      </c>
      <c r="I20" s="51">
        <f t="shared" si="0"/>
        <v>125</v>
      </c>
      <c r="K20" s="77"/>
      <c r="L20" s="77"/>
      <c r="M20" s="77"/>
      <c r="N20" s="77"/>
      <c r="O20" s="77"/>
    </row>
    <row r="21" spans="1:15" x14ac:dyDescent="0.2">
      <c r="A21" s="50" t="s">
        <v>196</v>
      </c>
      <c r="B21" s="51">
        <v>2913</v>
      </c>
      <c r="C21" s="51">
        <v>480</v>
      </c>
      <c r="D21" s="51">
        <v>27</v>
      </c>
      <c r="E21" s="51">
        <v>325</v>
      </c>
      <c r="F21" s="53">
        <v>25</v>
      </c>
      <c r="G21" s="51">
        <v>2563</v>
      </c>
      <c r="H21" s="51">
        <v>3070</v>
      </c>
      <c r="I21" s="51">
        <f t="shared" si="0"/>
        <v>157</v>
      </c>
      <c r="K21" s="77"/>
      <c r="L21" s="77"/>
      <c r="M21" s="77"/>
      <c r="N21" s="77"/>
      <c r="O21" s="77"/>
    </row>
    <row r="22" spans="1:15" x14ac:dyDescent="0.2">
      <c r="A22" s="50" t="s">
        <v>226</v>
      </c>
      <c r="B22" s="51">
        <v>5057</v>
      </c>
      <c r="C22" s="51">
        <v>827</v>
      </c>
      <c r="D22" s="51">
        <v>57</v>
      </c>
      <c r="E22" s="51">
        <v>507</v>
      </c>
      <c r="F22" s="53">
        <v>49</v>
      </c>
      <c r="G22" s="51">
        <v>4501</v>
      </c>
      <c r="H22" s="51">
        <v>5385</v>
      </c>
      <c r="I22" s="51">
        <f t="shared" si="0"/>
        <v>328</v>
      </c>
      <c r="K22" s="77"/>
      <c r="L22" s="77"/>
      <c r="M22" s="77"/>
      <c r="N22" s="77"/>
      <c r="O22" s="77"/>
    </row>
    <row r="23" spans="1:15" x14ac:dyDescent="0.2">
      <c r="A23" s="49" t="s">
        <v>348</v>
      </c>
      <c r="B23" s="51"/>
      <c r="C23" s="51"/>
      <c r="D23" s="51"/>
      <c r="E23" s="51"/>
      <c r="F23" s="53"/>
      <c r="G23" s="51"/>
      <c r="H23" s="51"/>
      <c r="I23" s="51"/>
      <c r="K23" s="77"/>
      <c r="L23" s="77"/>
      <c r="M23" s="77"/>
    </row>
    <row r="24" spans="1:15" x14ac:dyDescent="0.2">
      <c r="A24" s="50" t="s">
        <v>227</v>
      </c>
      <c r="B24" s="51">
        <v>2216</v>
      </c>
      <c r="C24" s="51">
        <v>387</v>
      </c>
      <c r="D24" s="51">
        <v>17</v>
      </c>
      <c r="E24" s="51">
        <v>257</v>
      </c>
      <c r="F24" s="53">
        <v>21</v>
      </c>
      <c r="G24" s="51">
        <v>1938</v>
      </c>
      <c r="H24" s="51">
        <v>2342</v>
      </c>
      <c r="I24" s="51">
        <f t="shared" si="0"/>
        <v>126</v>
      </c>
      <c r="K24" s="77"/>
      <c r="L24" s="77"/>
      <c r="M24" s="77"/>
    </row>
    <row r="25" spans="1:15" x14ac:dyDescent="0.2">
      <c r="A25" s="50" t="s">
        <v>228</v>
      </c>
      <c r="B25" s="51">
        <v>581</v>
      </c>
      <c r="C25" s="51">
        <v>102</v>
      </c>
      <c r="D25" s="51">
        <v>1</v>
      </c>
      <c r="E25" s="51">
        <v>79</v>
      </c>
      <c r="F25" s="53">
        <v>6</v>
      </c>
      <c r="G25" s="51">
        <v>496</v>
      </c>
      <c r="H25" s="51">
        <v>599</v>
      </c>
      <c r="I25" s="51">
        <f t="shared" si="0"/>
        <v>18</v>
      </c>
      <c r="K25" s="77"/>
      <c r="L25" s="77"/>
      <c r="M25" s="77"/>
      <c r="N25" s="77"/>
      <c r="O25" s="77"/>
    </row>
    <row r="26" spans="1:15" x14ac:dyDescent="0.2">
      <c r="A26" s="50" t="s">
        <v>203</v>
      </c>
      <c r="B26" s="51">
        <v>426</v>
      </c>
      <c r="C26" s="51">
        <v>74</v>
      </c>
      <c r="D26" s="51">
        <v>4</v>
      </c>
      <c r="E26" s="51">
        <v>52</v>
      </c>
      <c r="F26" s="53">
        <v>3</v>
      </c>
      <c r="G26" s="51">
        <v>371</v>
      </c>
      <c r="H26" s="51">
        <v>449</v>
      </c>
      <c r="I26" s="51">
        <f t="shared" si="0"/>
        <v>23</v>
      </c>
      <c r="K26" s="77"/>
      <c r="L26" s="77"/>
      <c r="M26" s="77"/>
      <c r="N26" s="77"/>
      <c r="O26" s="77"/>
    </row>
    <row r="27" spans="1:15" x14ac:dyDescent="0.2">
      <c r="A27" s="50" t="s">
        <v>230</v>
      </c>
      <c r="B27" s="51">
        <v>3058</v>
      </c>
      <c r="C27" s="51">
        <v>508</v>
      </c>
      <c r="D27" s="51">
        <v>18</v>
      </c>
      <c r="E27" s="51">
        <v>293</v>
      </c>
      <c r="F27" s="51">
        <v>28</v>
      </c>
      <c r="G27" s="51">
        <v>2737</v>
      </c>
      <c r="H27" s="51">
        <v>3263</v>
      </c>
      <c r="I27" s="51">
        <f t="shared" si="0"/>
        <v>205</v>
      </c>
      <c r="K27" s="77"/>
      <c r="L27" s="77"/>
      <c r="M27" s="77"/>
      <c r="N27" s="77"/>
      <c r="O27" s="77"/>
    </row>
    <row r="28" spans="1:15" x14ac:dyDescent="0.2">
      <c r="A28" s="49" t="s">
        <v>187</v>
      </c>
      <c r="B28" s="51"/>
      <c r="C28" s="51"/>
      <c r="D28" s="51"/>
      <c r="E28" s="51"/>
      <c r="F28" s="51"/>
      <c r="G28" s="51"/>
      <c r="H28" s="51"/>
      <c r="I28" s="51"/>
      <c r="K28" s="77"/>
      <c r="L28" s="77"/>
      <c r="M28" s="77"/>
      <c r="N28" s="77"/>
      <c r="O28" s="77"/>
    </row>
    <row r="29" spans="1:15" x14ac:dyDescent="0.2">
      <c r="A29" s="50" t="s">
        <v>231</v>
      </c>
      <c r="B29" s="51">
        <v>1046</v>
      </c>
      <c r="C29" s="51">
        <v>197</v>
      </c>
      <c r="D29" s="51">
        <v>6</v>
      </c>
      <c r="E29" s="51">
        <v>109</v>
      </c>
      <c r="F29" s="51">
        <v>7</v>
      </c>
      <c r="G29" s="51">
        <v>930</v>
      </c>
      <c r="H29" s="51">
        <v>1133</v>
      </c>
      <c r="I29" s="51">
        <f t="shared" si="0"/>
        <v>87</v>
      </c>
      <c r="K29" s="77"/>
      <c r="L29" s="77"/>
      <c r="M29" s="77"/>
      <c r="N29" s="77"/>
      <c r="O29" s="77"/>
    </row>
    <row r="30" spans="1:15" x14ac:dyDescent="0.2">
      <c r="A30" s="50" t="s">
        <v>232</v>
      </c>
      <c r="B30" s="51">
        <v>1351</v>
      </c>
      <c r="C30" s="51">
        <v>234</v>
      </c>
      <c r="D30" s="51">
        <v>16</v>
      </c>
      <c r="E30" s="51">
        <v>151</v>
      </c>
      <c r="F30" s="51">
        <v>16</v>
      </c>
      <c r="G30" s="51">
        <v>1184</v>
      </c>
      <c r="H30" s="51">
        <v>1434</v>
      </c>
      <c r="I30" s="51">
        <f t="shared" si="0"/>
        <v>83</v>
      </c>
      <c r="K30" s="77"/>
      <c r="L30" s="77"/>
      <c r="M30" s="77"/>
      <c r="N30" s="77"/>
      <c r="O30" s="77"/>
    </row>
    <row r="31" spans="1:15" x14ac:dyDescent="0.2">
      <c r="A31" s="50" t="s">
        <v>233</v>
      </c>
      <c r="B31" s="51">
        <v>1098</v>
      </c>
      <c r="C31" s="51">
        <v>244</v>
      </c>
      <c r="D31" s="51">
        <v>13</v>
      </c>
      <c r="E31" s="51">
        <v>168</v>
      </c>
      <c r="F31" s="51">
        <v>14</v>
      </c>
      <c r="G31" s="51">
        <v>916</v>
      </c>
      <c r="H31" s="51">
        <v>1173</v>
      </c>
      <c r="I31" s="51">
        <f t="shared" si="0"/>
        <v>75</v>
      </c>
      <c r="K31" s="77"/>
      <c r="L31" s="77"/>
      <c r="M31" s="77"/>
      <c r="N31" s="77"/>
      <c r="O31" s="77"/>
    </row>
    <row r="32" spans="1:15" x14ac:dyDescent="0.2">
      <c r="A32" s="50" t="s">
        <v>234</v>
      </c>
      <c r="B32" s="51">
        <v>757</v>
      </c>
      <c r="C32" s="51">
        <v>148</v>
      </c>
      <c r="D32" s="51">
        <v>5</v>
      </c>
      <c r="E32" s="51">
        <v>83</v>
      </c>
      <c r="F32" s="51">
        <v>9</v>
      </c>
      <c r="G32" s="51">
        <v>665</v>
      </c>
      <c r="H32" s="51">
        <v>818</v>
      </c>
      <c r="I32" s="51">
        <f t="shared" si="0"/>
        <v>61</v>
      </c>
      <c r="K32" s="77"/>
      <c r="L32" s="77"/>
      <c r="M32" s="77"/>
    </row>
    <row r="33" spans="1:15" x14ac:dyDescent="0.2">
      <c r="A33" s="50" t="s">
        <v>235</v>
      </c>
      <c r="B33" s="51">
        <v>1127</v>
      </c>
      <c r="C33" s="51">
        <v>183</v>
      </c>
      <c r="D33" s="51">
        <v>13</v>
      </c>
      <c r="E33" s="51">
        <v>134</v>
      </c>
      <c r="F33" s="51">
        <v>9</v>
      </c>
      <c r="G33" s="51">
        <v>984</v>
      </c>
      <c r="H33" s="51">
        <v>1180</v>
      </c>
      <c r="I33" s="51">
        <f t="shared" si="0"/>
        <v>53</v>
      </c>
      <c r="K33" s="77"/>
      <c r="L33" s="77"/>
      <c r="M33" s="77"/>
    </row>
    <row r="34" spans="1:15" x14ac:dyDescent="0.2">
      <c r="A34" s="49" t="s">
        <v>184</v>
      </c>
      <c r="B34" s="51"/>
      <c r="C34" s="51"/>
      <c r="D34" s="51"/>
      <c r="E34" s="51"/>
      <c r="F34" s="51"/>
      <c r="G34" s="51"/>
      <c r="H34" s="51"/>
      <c r="I34" s="51"/>
      <c r="K34" s="77"/>
      <c r="L34" s="77"/>
      <c r="M34" s="77"/>
      <c r="N34" s="77"/>
      <c r="O34" s="77"/>
    </row>
    <row r="35" spans="1:15" x14ac:dyDescent="0.2">
      <c r="A35" s="50" t="s">
        <v>236</v>
      </c>
      <c r="B35" s="51">
        <v>1873</v>
      </c>
      <c r="C35" s="51">
        <v>198</v>
      </c>
      <c r="D35" s="51">
        <v>20</v>
      </c>
      <c r="E35" s="51">
        <v>176</v>
      </c>
      <c r="F35" s="51">
        <v>14</v>
      </c>
      <c r="G35" s="51">
        <v>1683</v>
      </c>
      <c r="H35" s="51">
        <v>1901</v>
      </c>
      <c r="I35" s="51">
        <f t="shared" si="0"/>
        <v>28</v>
      </c>
      <c r="K35" s="77"/>
      <c r="L35" s="77"/>
      <c r="M35" s="77"/>
      <c r="N35" s="77"/>
      <c r="O35" s="77"/>
    </row>
    <row r="36" spans="1:15" x14ac:dyDescent="0.2">
      <c r="A36" s="50" t="s">
        <v>237</v>
      </c>
      <c r="B36" s="51">
        <v>3313</v>
      </c>
      <c r="C36" s="51">
        <v>561</v>
      </c>
      <c r="D36" s="51">
        <v>33</v>
      </c>
      <c r="E36" s="51">
        <v>271</v>
      </c>
      <c r="F36" s="51">
        <v>51</v>
      </c>
      <c r="G36" s="51">
        <v>2991</v>
      </c>
      <c r="H36" s="51">
        <v>3585</v>
      </c>
      <c r="I36" s="51">
        <f t="shared" si="0"/>
        <v>272</v>
      </c>
      <c r="K36" s="77"/>
      <c r="L36" s="77"/>
      <c r="M36" s="77"/>
      <c r="N36" s="77"/>
      <c r="O36" s="77"/>
    </row>
    <row r="37" spans="1:15" x14ac:dyDescent="0.2">
      <c r="A37" s="50" t="s">
        <v>238</v>
      </c>
      <c r="B37" s="51">
        <v>1443</v>
      </c>
      <c r="C37" s="51">
        <v>190</v>
      </c>
      <c r="D37" s="51">
        <v>9</v>
      </c>
      <c r="E37" s="51">
        <v>140</v>
      </c>
      <c r="F37" s="51">
        <v>19</v>
      </c>
      <c r="G37" s="51">
        <v>1284</v>
      </c>
      <c r="H37" s="51">
        <v>1483</v>
      </c>
      <c r="I37" s="51">
        <f t="shared" si="0"/>
        <v>40</v>
      </c>
      <c r="K37" s="77"/>
      <c r="L37" s="77"/>
      <c r="M37" s="77"/>
      <c r="N37" s="77"/>
      <c r="O37" s="77"/>
    </row>
    <row r="38" spans="1:15" x14ac:dyDescent="0.2">
      <c r="A38" s="52" t="s">
        <v>239</v>
      </c>
      <c r="B38" s="51">
        <v>663</v>
      </c>
      <c r="C38" s="51">
        <v>88</v>
      </c>
      <c r="D38" s="51">
        <v>4</v>
      </c>
      <c r="E38" s="51">
        <v>64</v>
      </c>
      <c r="F38" s="51">
        <v>8</v>
      </c>
      <c r="G38" s="51">
        <v>591</v>
      </c>
      <c r="H38" s="51">
        <v>683</v>
      </c>
      <c r="I38" s="51">
        <f t="shared" si="0"/>
        <v>20</v>
      </c>
      <c r="K38" s="77"/>
      <c r="L38" s="77"/>
      <c r="M38" s="77"/>
      <c r="N38" s="77"/>
      <c r="O38" s="77"/>
    </row>
    <row r="39" spans="1:15" x14ac:dyDescent="0.2">
      <c r="A39" s="49" t="s">
        <v>194</v>
      </c>
      <c r="B39" s="51"/>
      <c r="C39" s="51"/>
      <c r="D39" s="51"/>
      <c r="E39" s="51"/>
      <c r="F39" s="51"/>
      <c r="G39" s="51"/>
      <c r="H39" s="51"/>
      <c r="I39" s="51"/>
      <c r="K39" s="77"/>
      <c r="L39" s="77"/>
      <c r="M39" s="77"/>
      <c r="N39" s="77"/>
      <c r="O39" s="77"/>
    </row>
    <row r="40" spans="1:15" x14ac:dyDescent="0.2">
      <c r="A40" s="50" t="s">
        <v>240</v>
      </c>
      <c r="B40" s="51">
        <v>2916</v>
      </c>
      <c r="C40" s="51">
        <v>505</v>
      </c>
      <c r="D40" s="51">
        <v>20</v>
      </c>
      <c r="E40" s="51">
        <v>354</v>
      </c>
      <c r="F40" s="51">
        <v>37</v>
      </c>
      <c r="G40" s="51">
        <v>2525</v>
      </c>
      <c r="H40" s="51">
        <v>3050</v>
      </c>
      <c r="I40" s="51">
        <f t="shared" si="0"/>
        <v>134</v>
      </c>
      <c r="K40" s="77"/>
      <c r="L40" s="77"/>
      <c r="M40" s="77"/>
      <c r="N40" s="77"/>
      <c r="O40" s="77"/>
    </row>
    <row r="41" spans="1:15" x14ac:dyDescent="0.2">
      <c r="A41" s="50" t="s">
        <v>241</v>
      </c>
      <c r="B41" s="51">
        <v>443</v>
      </c>
      <c r="C41" s="51">
        <v>78</v>
      </c>
      <c r="D41" s="51">
        <v>1</v>
      </c>
      <c r="E41" s="51">
        <v>48</v>
      </c>
      <c r="F41" s="51">
        <v>1</v>
      </c>
      <c r="G41" s="51">
        <v>394</v>
      </c>
      <c r="H41" s="51">
        <v>473</v>
      </c>
      <c r="I41" s="51">
        <f t="shared" si="0"/>
        <v>30</v>
      </c>
      <c r="K41" s="77"/>
      <c r="L41" s="77"/>
      <c r="M41" s="77"/>
      <c r="N41" s="77"/>
      <c r="O41" s="77"/>
    </row>
    <row r="42" spans="1:15" x14ac:dyDescent="0.2">
      <c r="A42" s="50" t="s">
        <v>242</v>
      </c>
      <c r="B42" s="51">
        <v>494</v>
      </c>
      <c r="C42" s="51">
        <v>124</v>
      </c>
      <c r="D42" s="51">
        <v>5</v>
      </c>
      <c r="E42" s="51">
        <v>76</v>
      </c>
      <c r="F42" s="51">
        <v>11</v>
      </c>
      <c r="G42" s="51">
        <v>407</v>
      </c>
      <c r="H42" s="51">
        <v>536</v>
      </c>
      <c r="I42" s="51">
        <f t="shared" si="0"/>
        <v>42</v>
      </c>
      <c r="K42" s="77"/>
      <c r="L42" s="77"/>
      <c r="M42" s="77"/>
    </row>
    <row r="43" spans="1:15" x14ac:dyDescent="0.2">
      <c r="A43" s="50" t="s">
        <v>197</v>
      </c>
      <c r="B43" s="51">
        <v>191</v>
      </c>
      <c r="C43" s="51">
        <v>50</v>
      </c>
      <c r="D43" s="51">
        <v>1</v>
      </c>
      <c r="E43" s="51">
        <v>19</v>
      </c>
      <c r="F43" s="51">
        <v>2</v>
      </c>
      <c r="G43" s="51">
        <v>170</v>
      </c>
      <c r="H43" s="51">
        <v>221</v>
      </c>
      <c r="I43" s="51">
        <f t="shared" si="0"/>
        <v>30</v>
      </c>
      <c r="K43" s="77"/>
      <c r="L43" s="77"/>
      <c r="M43" s="77"/>
      <c r="N43" s="77"/>
      <c r="O43" s="77"/>
    </row>
    <row r="44" spans="1:15" x14ac:dyDescent="0.2">
      <c r="A44" s="50" t="s">
        <v>198</v>
      </c>
      <c r="B44" s="51">
        <v>408</v>
      </c>
      <c r="C44" s="51">
        <v>86</v>
      </c>
      <c r="D44" s="51">
        <v>11</v>
      </c>
      <c r="E44" s="51">
        <v>37</v>
      </c>
      <c r="F44" s="51">
        <v>1</v>
      </c>
      <c r="G44" s="51">
        <v>370</v>
      </c>
      <c r="H44" s="51">
        <v>467</v>
      </c>
      <c r="I44" s="51">
        <f t="shared" si="0"/>
        <v>59</v>
      </c>
      <c r="K44" s="77"/>
      <c r="L44" s="77"/>
      <c r="M44" s="77"/>
      <c r="N44" s="77"/>
      <c r="O44" s="77"/>
    </row>
    <row r="45" spans="1:15" x14ac:dyDescent="0.2">
      <c r="A45" s="49" t="s">
        <v>349</v>
      </c>
      <c r="B45" s="51"/>
      <c r="C45" s="51"/>
      <c r="D45" s="51"/>
      <c r="E45" s="51"/>
      <c r="F45" s="51"/>
      <c r="G45" s="51"/>
      <c r="H45" s="51"/>
      <c r="I45" s="51"/>
      <c r="K45" s="77"/>
      <c r="L45" s="77"/>
      <c r="M45" s="77"/>
      <c r="N45" s="77"/>
      <c r="O45" s="77"/>
    </row>
    <row r="46" spans="1:15" x14ac:dyDescent="0.2">
      <c r="A46" s="50" t="s">
        <v>245</v>
      </c>
      <c r="B46" s="51">
        <v>3232</v>
      </c>
      <c r="C46" s="51">
        <v>502</v>
      </c>
      <c r="D46" s="51">
        <v>22</v>
      </c>
      <c r="E46" s="51">
        <v>327</v>
      </c>
      <c r="F46" s="51">
        <v>24</v>
      </c>
      <c r="G46" s="51">
        <v>2881</v>
      </c>
      <c r="H46" s="51">
        <v>3405</v>
      </c>
      <c r="I46" s="51">
        <f t="shared" si="0"/>
        <v>173</v>
      </c>
      <c r="K46" s="77"/>
      <c r="L46" s="77"/>
      <c r="M46" s="77"/>
      <c r="N46" s="77"/>
      <c r="O46" s="77"/>
    </row>
    <row r="47" spans="1:15" x14ac:dyDescent="0.2">
      <c r="A47" s="50" t="s">
        <v>246</v>
      </c>
      <c r="B47" s="51">
        <v>833</v>
      </c>
      <c r="C47" s="51">
        <v>109</v>
      </c>
      <c r="D47" s="51">
        <v>11</v>
      </c>
      <c r="E47" s="51">
        <v>92</v>
      </c>
      <c r="F47" s="51">
        <v>1</v>
      </c>
      <c r="G47" s="51">
        <v>740</v>
      </c>
      <c r="H47" s="51">
        <v>860</v>
      </c>
      <c r="I47" s="51">
        <f t="shared" si="0"/>
        <v>27</v>
      </c>
      <c r="K47" s="77"/>
      <c r="L47" s="77"/>
      <c r="M47" s="77"/>
      <c r="N47" s="77"/>
      <c r="O47" s="77"/>
    </row>
    <row r="48" spans="1:15" x14ac:dyDescent="0.2">
      <c r="A48" s="50" t="s">
        <v>247</v>
      </c>
      <c r="B48" s="51">
        <v>1673</v>
      </c>
      <c r="C48" s="51">
        <v>245</v>
      </c>
      <c r="D48" s="51">
        <v>16</v>
      </c>
      <c r="E48" s="51">
        <v>187</v>
      </c>
      <c r="F48" s="51">
        <v>11</v>
      </c>
      <c r="G48" s="51">
        <v>1475</v>
      </c>
      <c r="H48" s="51">
        <v>1736</v>
      </c>
      <c r="I48" s="51">
        <f t="shared" si="0"/>
        <v>63</v>
      </c>
      <c r="K48" s="77"/>
      <c r="L48" s="77"/>
      <c r="M48" s="77"/>
      <c r="N48" s="77"/>
      <c r="O48" s="77"/>
    </row>
    <row r="49" spans="1:15" x14ac:dyDescent="0.2">
      <c r="A49" s="50" t="s">
        <v>248</v>
      </c>
      <c r="B49" s="51">
        <v>1020</v>
      </c>
      <c r="C49" s="51">
        <v>161</v>
      </c>
      <c r="D49" s="51">
        <v>12</v>
      </c>
      <c r="E49" s="51">
        <v>82</v>
      </c>
      <c r="F49" s="51">
        <v>20</v>
      </c>
      <c r="G49" s="51">
        <v>918</v>
      </c>
      <c r="H49" s="51">
        <v>1091</v>
      </c>
      <c r="I49" s="51">
        <f t="shared" si="0"/>
        <v>71</v>
      </c>
      <c r="K49" s="77"/>
      <c r="L49" s="77"/>
      <c r="M49" s="77"/>
      <c r="N49" s="77"/>
      <c r="O49" s="77"/>
    </row>
    <row r="50" spans="1:15" x14ac:dyDescent="0.2">
      <c r="A50" s="50" t="s">
        <v>249</v>
      </c>
      <c r="B50" s="51">
        <v>419</v>
      </c>
      <c r="C50" s="51">
        <v>94</v>
      </c>
      <c r="D50" s="51">
        <v>23</v>
      </c>
      <c r="E50" s="51">
        <v>42</v>
      </c>
      <c r="F50" s="51">
        <v>3</v>
      </c>
      <c r="G50" s="51">
        <v>374</v>
      </c>
      <c r="H50" s="51">
        <v>491</v>
      </c>
      <c r="I50" s="51">
        <f t="shared" si="0"/>
        <v>72</v>
      </c>
      <c r="K50" s="77"/>
      <c r="L50" s="77"/>
      <c r="M50" s="77"/>
      <c r="N50" s="77"/>
      <c r="O50" s="77"/>
    </row>
    <row r="51" spans="1:15" x14ac:dyDescent="0.2">
      <c r="A51" s="49" t="s">
        <v>350</v>
      </c>
      <c r="B51" s="51"/>
      <c r="C51" s="51"/>
      <c r="D51" s="51"/>
      <c r="E51" s="51"/>
      <c r="F51" s="51"/>
      <c r="G51" s="51"/>
      <c r="H51" s="51"/>
      <c r="I51" s="51"/>
      <c r="K51" s="77"/>
      <c r="L51" s="77"/>
      <c r="M51" s="77"/>
    </row>
    <row r="52" spans="1:15" x14ac:dyDescent="0.2">
      <c r="A52" s="50" t="s">
        <v>199</v>
      </c>
      <c r="B52" s="51">
        <v>1943</v>
      </c>
      <c r="C52" s="51">
        <v>358</v>
      </c>
      <c r="D52" s="51">
        <v>20</v>
      </c>
      <c r="E52" s="51">
        <v>195</v>
      </c>
      <c r="F52" s="51">
        <v>21</v>
      </c>
      <c r="G52" s="51">
        <v>1727</v>
      </c>
      <c r="H52" s="51">
        <v>2105</v>
      </c>
      <c r="I52" s="51">
        <f t="shared" si="0"/>
        <v>162</v>
      </c>
      <c r="K52" s="77"/>
      <c r="L52" s="77"/>
      <c r="M52" s="77"/>
    </row>
    <row r="53" spans="1:15" x14ac:dyDescent="0.2">
      <c r="A53" s="50" t="s">
        <v>341</v>
      </c>
      <c r="B53" s="51">
        <v>1565</v>
      </c>
      <c r="C53" s="51">
        <v>283</v>
      </c>
      <c r="D53" s="51">
        <v>14</v>
      </c>
      <c r="E53" s="51">
        <v>194</v>
      </c>
      <c r="F53" s="51">
        <v>8</v>
      </c>
      <c r="G53" s="51">
        <v>1363</v>
      </c>
      <c r="H53" s="51">
        <v>1660</v>
      </c>
      <c r="I53" s="51">
        <f t="shared" si="0"/>
        <v>95</v>
      </c>
      <c r="K53" s="77"/>
      <c r="L53" s="77"/>
      <c r="M53" s="77"/>
    </row>
    <row r="54" spans="1:15" x14ac:dyDescent="0.2">
      <c r="A54" s="50" t="s">
        <v>200</v>
      </c>
      <c r="B54" s="51">
        <v>570</v>
      </c>
      <c r="C54" s="51">
        <v>89</v>
      </c>
      <c r="D54" s="51">
        <v>5</v>
      </c>
      <c r="E54" s="51">
        <v>77</v>
      </c>
      <c r="F54" s="51">
        <v>14</v>
      </c>
      <c r="G54" s="51">
        <v>479</v>
      </c>
      <c r="H54" s="51">
        <v>573</v>
      </c>
      <c r="I54" s="51">
        <f t="shared" si="0"/>
        <v>3</v>
      </c>
      <c r="K54" s="77"/>
      <c r="L54" s="77"/>
      <c r="M54" s="77"/>
    </row>
    <row r="55" spans="1:15" x14ac:dyDescent="0.2">
      <c r="A55" s="50" t="s">
        <v>329</v>
      </c>
      <c r="B55" s="51">
        <v>731</v>
      </c>
      <c r="C55" s="51">
        <v>154</v>
      </c>
      <c r="D55" s="51">
        <v>5</v>
      </c>
      <c r="E55" s="51">
        <v>95</v>
      </c>
      <c r="F55" s="51">
        <v>0</v>
      </c>
      <c r="G55" s="51">
        <v>636</v>
      </c>
      <c r="H55" s="51">
        <v>795</v>
      </c>
      <c r="I55" s="51">
        <f t="shared" si="0"/>
        <v>64</v>
      </c>
      <c r="K55" s="77"/>
      <c r="L55" s="77"/>
      <c r="M55" s="77"/>
      <c r="N55" s="77"/>
      <c r="O55" s="77"/>
    </row>
    <row r="56" spans="1:15" x14ac:dyDescent="0.2">
      <c r="A56" s="50" t="s">
        <v>252</v>
      </c>
      <c r="B56" s="51">
        <v>359</v>
      </c>
      <c r="C56" s="51">
        <v>68</v>
      </c>
      <c r="D56" s="51">
        <v>4</v>
      </c>
      <c r="E56" s="51">
        <v>32</v>
      </c>
      <c r="F56" s="51">
        <v>2</v>
      </c>
      <c r="G56" s="51">
        <v>325</v>
      </c>
      <c r="H56" s="51">
        <v>397</v>
      </c>
      <c r="I56" s="51">
        <f t="shared" si="0"/>
        <v>38</v>
      </c>
      <c r="K56" s="77"/>
      <c r="L56" s="77"/>
      <c r="M56" s="77"/>
      <c r="N56" s="77"/>
      <c r="O56" s="77"/>
    </row>
    <row r="57" spans="1:15" x14ac:dyDescent="0.2">
      <c r="A57" s="49" t="s">
        <v>351</v>
      </c>
      <c r="B57" s="51"/>
      <c r="C57" s="51"/>
      <c r="D57" s="51"/>
      <c r="E57" s="51"/>
      <c r="F57" s="51"/>
      <c r="G57" s="51"/>
      <c r="H57" s="51"/>
      <c r="I57" s="51"/>
      <c r="K57" s="77"/>
      <c r="L57" s="77"/>
      <c r="M57" s="77"/>
      <c r="N57" s="77"/>
      <c r="O57" s="77"/>
    </row>
    <row r="58" spans="1:15" x14ac:dyDescent="0.2">
      <c r="A58" s="50" t="s">
        <v>253</v>
      </c>
      <c r="B58" s="51">
        <v>2393</v>
      </c>
      <c r="C58" s="51">
        <v>436</v>
      </c>
      <c r="D58" s="51">
        <v>15</v>
      </c>
      <c r="E58" s="51">
        <v>293</v>
      </c>
      <c r="F58" s="51">
        <v>30</v>
      </c>
      <c r="G58" s="51">
        <v>2070</v>
      </c>
      <c r="H58" s="51">
        <v>2521</v>
      </c>
      <c r="I58" s="51">
        <f t="shared" si="0"/>
        <v>128</v>
      </c>
      <c r="K58" s="77"/>
      <c r="L58" s="77"/>
      <c r="M58" s="77"/>
      <c r="N58" s="77"/>
      <c r="O58" s="77"/>
    </row>
    <row r="59" spans="1:15" x14ac:dyDescent="0.2">
      <c r="A59" s="50" t="s">
        <v>254</v>
      </c>
      <c r="B59" s="51">
        <v>1329</v>
      </c>
      <c r="C59" s="51">
        <v>300</v>
      </c>
      <c r="D59" s="51">
        <v>11</v>
      </c>
      <c r="E59" s="51">
        <v>180</v>
      </c>
      <c r="F59" s="51">
        <v>12</v>
      </c>
      <c r="G59" s="51">
        <v>1137</v>
      </c>
      <c r="H59" s="51">
        <v>1448</v>
      </c>
      <c r="I59" s="51">
        <f t="shared" si="0"/>
        <v>119</v>
      </c>
      <c r="K59" s="77"/>
      <c r="L59" s="77"/>
      <c r="M59" s="77"/>
      <c r="N59" s="77"/>
      <c r="O59" s="77"/>
    </row>
    <row r="60" spans="1:15" x14ac:dyDescent="0.2">
      <c r="A60" s="50" t="s">
        <v>255</v>
      </c>
      <c r="B60" s="51">
        <v>2183</v>
      </c>
      <c r="C60" s="51">
        <v>420</v>
      </c>
      <c r="D60" s="51">
        <v>30</v>
      </c>
      <c r="E60" s="51">
        <v>242</v>
      </c>
      <c r="F60" s="51">
        <v>11</v>
      </c>
      <c r="G60" s="51">
        <v>1930</v>
      </c>
      <c r="H60" s="51">
        <v>2380</v>
      </c>
      <c r="I60" s="51">
        <f t="shared" si="0"/>
        <v>197</v>
      </c>
      <c r="K60" s="77"/>
      <c r="L60" s="77"/>
      <c r="M60" s="77"/>
    </row>
    <row r="61" spans="1:15" x14ac:dyDescent="0.2">
      <c r="A61" s="52" t="s">
        <v>256</v>
      </c>
      <c r="B61" s="51">
        <v>273</v>
      </c>
      <c r="C61" s="51">
        <v>44</v>
      </c>
      <c r="D61" s="51">
        <v>2</v>
      </c>
      <c r="E61" s="51">
        <v>30</v>
      </c>
      <c r="F61" s="51">
        <v>0</v>
      </c>
      <c r="G61" s="51">
        <v>243</v>
      </c>
      <c r="H61" s="51">
        <v>289</v>
      </c>
      <c r="I61" s="51">
        <f t="shared" si="0"/>
        <v>16</v>
      </c>
      <c r="K61" s="77"/>
      <c r="L61" s="77"/>
      <c r="M61" s="77"/>
    </row>
    <row r="62" spans="1:15" x14ac:dyDescent="0.2">
      <c r="A62" s="50" t="s">
        <v>204</v>
      </c>
      <c r="B62" s="51">
        <v>460</v>
      </c>
      <c r="C62" s="51">
        <v>84</v>
      </c>
      <c r="D62" s="51">
        <v>7</v>
      </c>
      <c r="E62" s="51">
        <v>74</v>
      </c>
      <c r="F62" s="51">
        <v>4</v>
      </c>
      <c r="G62" s="51">
        <v>382</v>
      </c>
      <c r="H62" s="51">
        <v>473</v>
      </c>
      <c r="I62" s="51">
        <f t="shared" si="0"/>
        <v>13</v>
      </c>
      <c r="K62" s="77"/>
      <c r="L62" s="77"/>
      <c r="M62" s="77"/>
    </row>
    <row r="63" spans="1:15" x14ac:dyDescent="0.2">
      <c r="A63" s="50" t="s">
        <v>201</v>
      </c>
      <c r="B63" s="51">
        <v>759</v>
      </c>
      <c r="C63" s="51">
        <v>117</v>
      </c>
      <c r="D63" s="51">
        <v>10</v>
      </c>
      <c r="E63" s="51">
        <v>71</v>
      </c>
      <c r="F63" s="51">
        <v>2</v>
      </c>
      <c r="G63" s="51">
        <v>686</v>
      </c>
      <c r="H63" s="51">
        <v>813</v>
      </c>
      <c r="I63" s="51">
        <f t="shared" si="0"/>
        <v>54</v>
      </c>
      <c r="K63" s="77"/>
      <c r="L63" s="77"/>
      <c r="M63" s="77"/>
      <c r="N63" s="77"/>
      <c r="O63" s="77"/>
    </row>
    <row r="64" spans="1:15" x14ac:dyDescent="0.2">
      <c r="A64" s="52" t="s">
        <v>352</v>
      </c>
      <c r="B64" s="51">
        <v>1912</v>
      </c>
      <c r="C64" s="51">
        <v>361</v>
      </c>
      <c r="D64" s="51">
        <v>21</v>
      </c>
      <c r="E64" s="51">
        <v>192</v>
      </c>
      <c r="F64" s="51">
        <v>5</v>
      </c>
      <c r="G64" s="51">
        <v>1715</v>
      </c>
      <c r="H64" s="51">
        <v>2097</v>
      </c>
      <c r="I64" s="51">
        <f t="shared" si="0"/>
        <v>185</v>
      </c>
      <c r="K64" s="77"/>
      <c r="L64" s="77"/>
      <c r="M64" s="77"/>
      <c r="N64" s="77"/>
      <c r="O64" s="77"/>
    </row>
    <row r="65" spans="1:15" x14ac:dyDescent="0.2">
      <c r="A65" s="8" t="s">
        <v>135</v>
      </c>
      <c r="B65" s="51"/>
      <c r="C65" s="51"/>
      <c r="D65" s="51"/>
      <c r="E65" s="51"/>
      <c r="F65" s="51"/>
      <c r="G65" s="51"/>
      <c r="H65" s="51"/>
      <c r="I65" s="51"/>
      <c r="K65" s="77"/>
      <c r="L65" s="77"/>
      <c r="M65" s="77"/>
      <c r="N65" s="77"/>
      <c r="O65" s="77"/>
    </row>
    <row r="66" spans="1:15" x14ac:dyDescent="0.2">
      <c r="A66" s="1" t="s">
        <v>369</v>
      </c>
      <c r="B66" s="51">
        <v>412</v>
      </c>
      <c r="C66" s="51">
        <v>57</v>
      </c>
      <c r="D66" s="51">
        <v>8</v>
      </c>
      <c r="E66" s="51">
        <v>29</v>
      </c>
      <c r="F66" s="51">
        <v>1</v>
      </c>
      <c r="G66" s="51">
        <v>382</v>
      </c>
      <c r="H66" s="51">
        <v>447</v>
      </c>
      <c r="I66" s="51">
        <f t="shared" si="0"/>
        <v>35</v>
      </c>
      <c r="K66" s="77"/>
      <c r="L66" s="77"/>
      <c r="M66" s="77"/>
      <c r="N66" s="77"/>
      <c r="O66" s="77"/>
    </row>
    <row r="67" spans="1:15" x14ac:dyDescent="0.2">
      <c r="A67" s="1" t="s">
        <v>259</v>
      </c>
      <c r="B67" s="51">
        <v>1479</v>
      </c>
      <c r="C67" s="51">
        <v>282</v>
      </c>
      <c r="D67" s="51">
        <v>21</v>
      </c>
      <c r="E67" s="51">
        <v>165</v>
      </c>
      <c r="F67" s="51">
        <v>11</v>
      </c>
      <c r="G67" s="51">
        <v>1303</v>
      </c>
      <c r="H67" s="51">
        <v>1606</v>
      </c>
      <c r="I67" s="51">
        <f t="shared" si="0"/>
        <v>127</v>
      </c>
      <c r="K67" s="77"/>
      <c r="L67" s="77"/>
      <c r="M67" s="77"/>
      <c r="N67" s="77"/>
      <c r="O67" s="77"/>
    </row>
    <row r="68" spans="1:15" x14ac:dyDescent="0.2">
      <c r="A68" s="1" t="s">
        <v>260</v>
      </c>
      <c r="B68" s="51">
        <v>2543</v>
      </c>
      <c r="C68" s="51">
        <v>540</v>
      </c>
      <c r="D68" s="51">
        <v>25</v>
      </c>
      <c r="E68" s="51">
        <v>308</v>
      </c>
      <c r="F68" s="51">
        <v>20</v>
      </c>
      <c r="G68" s="51">
        <v>2215</v>
      </c>
      <c r="H68" s="51">
        <v>2780</v>
      </c>
      <c r="I68" s="51">
        <f t="shared" si="0"/>
        <v>237</v>
      </c>
      <c r="K68" s="77"/>
      <c r="L68" s="77"/>
      <c r="M68" s="77"/>
      <c r="N68" s="77"/>
      <c r="O68" s="77"/>
    </row>
    <row r="69" spans="1:15" x14ac:dyDescent="0.2">
      <c r="A69" s="1" t="s">
        <v>261</v>
      </c>
      <c r="B69" s="51">
        <v>1115</v>
      </c>
      <c r="C69" s="51">
        <v>199</v>
      </c>
      <c r="D69" s="51">
        <v>2</v>
      </c>
      <c r="E69" s="51">
        <v>134</v>
      </c>
      <c r="F69" s="51">
        <v>11</v>
      </c>
      <c r="G69" s="51">
        <v>970</v>
      </c>
      <c r="H69" s="51">
        <v>1171</v>
      </c>
      <c r="I69" s="51">
        <f t="shared" si="0"/>
        <v>56</v>
      </c>
      <c r="K69" s="77"/>
      <c r="L69" s="77"/>
      <c r="M69" s="77"/>
      <c r="N69" s="77"/>
      <c r="O69" s="77"/>
    </row>
    <row r="70" spans="1:15" x14ac:dyDescent="0.2">
      <c r="A70" s="1" t="s">
        <v>262</v>
      </c>
      <c r="B70" s="51">
        <v>630</v>
      </c>
      <c r="C70" s="51">
        <v>99</v>
      </c>
      <c r="D70" s="51">
        <v>3</v>
      </c>
      <c r="E70" s="51">
        <v>55</v>
      </c>
      <c r="F70" s="51">
        <v>7</v>
      </c>
      <c r="G70" s="51">
        <v>568</v>
      </c>
      <c r="H70" s="51">
        <v>670</v>
      </c>
      <c r="I70" s="51">
        <f t="shared" si="0"/>
        <v>40</v>
      </c>
      <c r="K70" s="77"/>
      <c r="L70" s="77"/>
      <c r="M70" s="77"/>
      <c r="N70" s="77"/>
      <c r="O70" s="77"/>
    </row>
    <row r="71" spans="1:15" x14ac:dyDescent="0.2">
      <c r="A71" s="1" t="s">
        <v>263</v>
      </c>
      <c r="B71" s="51">
        <v>354</v>
      </c>
      <c r="C71" s="51">
        <v>91</v>
      </c>
      <c r="D71" s="51">
        <v>6</v>
      </c>
      <c r="E71" s="51">
        <v>44</v>
      </c>
      <c r="F71" s="51">
        <v>1</v>
      </c>
      <c r="G71" s="51">
        <v>309</v>
      </c>
      <c r="H71" s="51">
        <v>406</v>
      </c>
      <c r="I71" s="51">
        <f t="shared" si="0"/>
        <v>52</v>
      </c>
      <c r="K71" s="77"/>
      <c r="L71" s="77"/>
      <c r="M71" s="77"/>
      <c r="N71" s="77"/>
      <c r="O71" s="77"/>
    </row>
    <row r="72" spans="1:15" x14ac:dyDescent="0.2">
      <c r="A72" s="8" t="s">
        <v>136</v>
      </c>
      <c r="B72" s="51"/>
      <c r="C72" s="51"/>
      <c r="D72" s="51"/>
      <c r="E72" s="51"/>
      <c r="F72" s="51"/>
      <c r="G72" s="51"/>
      <c r="H72" s="51"/>
      <c r="I72" s="51"/>
      <c r="K72" s="77"/>
      <c r="L72" s="77"/>
      <c r="M72" s="77"/>
    </row>
    <row r="73" spans="1:15" x14ac:dyDescent="0.2">
      <c r="A73" s="1" t="s">
        <v>264</v>
      </c>
      <c r="B73" s="51">
        <v>2367</v>
      </c>
      <c r="C73" s="51">
        <v>454</v>
      </c>
      <c r="D73" s="51">
        <v>23</v>
      </c>
      <c r="E73" s="51">
        <v>272</v>
      </c>
      <c r="F73" s="51">
        <v>13</v>
      </c>
      <c r="G73" s="51">
        <v>2082</v>
      </c>
      <c r="H73" s="51">
        <v>2559</v>
      </c>
      <c r="I73" s="51">
        <f t="shared" ref="I73:I114" si="1">H73-B73</f>
        <v>192</v>
      </c>
      <c r="K73" s="77"/>
      <c r="L73" s="77"/>
      <c r="M73" s="77"/>
    </row>
    <row r="74" spans="1:15" x14ac:dyDescent="0.2">
      <c r="A74" s="1" t="s">
        <v>265</v>
      </c>
      <c r="B74" s="51">
        <v>1373</v>
      </c>
      <c r="C74" s="51">
        <v>186</v>
      </c>
      <c r="D74" s="51">
        <v>9</v>
      </c>
      <c r="E74" s="51">
        <v>124</v>
      </c>
      <c r="F74" s="51">
        <v>29</v>
      </c>
      <c r="G74" s="51">
        <v>1220</v>
      </c>
      <c r="H74" s="51">
        <v>1415</v>
      </c>
      <c r="I74" s="51">
        <f t="shared" si="1"/>
        <v>42</v>
      </c>
      <c r="K74" s="77"/>
      <c r="L74" s="77"/>
      <c r="M74" s="77"/>
      <c r="N74" s="77"/>
      <c r="O74" s="77"/>
    </row>
    <row r="75" spans="1:15" x14ac:dyDescent="0.2">
      <c r="A75" s="1" t="s">
        <v>266</v>
      </c>
      <c r="B75" s="51">
        <v>1325</v>
      </c>
      <c r="C75" s="51">
        <v>257</v>
      </c>
      <c r="D75" s="51">
        <v>12</v>
      </c>
      <c r="E75" s="51">
        <v>193</v>
      </c>
      <c r="F75" s="51">
        <v>21</v>
      </c>
      <c r="G75" s="51">
        <v>1111</v>
      </c>
      <c r="H75" s="51">
        <v>1380</v>
      </c>
      <c r="I75" s="51">
        <f t="shared" si="1"/>
        <v>55</v>
      </c>
      <c r="K75" s="77"/>
      <c r="L75" s="77"/>
      <c r="M75" s="77"/>
      <c r="N75" s="77"/>
      <c r="O75" s="77"/>
    </row>
    <row r="76" spans="1:15" x14ac:dyDescent="0.2">
      <c r="A76" s="1" t="s">
        <v>267</v>
      </c>
      <c r="B76" s="51">
        <v>607</v>
      </c>
      <c r="C76" s="51">
        <v>144</v>
      </c>
      <c r="D76" s="51">
        <v>8</v>
      </c>
      <c r="E76" s="51">
        <v>77</v>
      </c>
      <c r="F76" s="51">
        <v>4</v>
      </c>
      <c r="G76" s="51">
        <v>526</v>
      </c>
      <c r="H76" s="51">
        <v>678</v>
      </c>
      <c r="I76" s="51">
        <f t="shared" si="1"/>
        <v>71</v>
      </c>
      <c r="K76" s="77"/>
      <c r="L76" s="77"/>
      <c r="M76" s="77"/>
      <c r="N76" s="77"/>
      <c r="O76" s="77"/>
    </row>
    <row r="77" spans="1:15" x14ac:dyDescent="0.2">
      <c r="A77" s="1" t="s">
        <v>268</v>
      </c>
      <c r="B77" s="51">
        <v>2901</v>
      </c>
      <c r="C77" s="51">
        <v>523</v>
      </c>
      <c r="D77" s="51">
        <v>21</v>
      </c>
      <c r="E77" s="51">
        <v>282</v>
      </c>
      <c r="F77" s="51">
        <v>26</v>
      </c>
      <c r="G77" s="51">
        <v>2593</v>
      </c>
      <c r="H77" s="51">
        <v>3137</v>
      </c>
      <c r="I77" s="51">
        <f t="shared" si="1"/>
        <v>236</v>
      </c>
      <c r="K77" s="77"/>
      <c r="L77" s="77"/>
      <c r="M77" s="77"/>
      <c r="N77" s="77"/>
      <c r="O77" s="77"/>
    </row>
    <row r="78" spans="1:15" x14ac:dyDescent="0.2">
      <c r="A78" s="8" t="s">
        <v>137</v>
      </c>
      <c r="B78" s="51"/>
      <c r="C78" s="51"/>
      <c r="D78" s="51"/>
      <c r="E78" s="51"/>
      <c r="F78" s="51"/>
      <c r="G78" s="51"/>
      <c r="H78" s="51"/>
      <c r="I78" s="51"/>
      <c r="K78" s="77"/>
      <c r="L78" s="77"/>
      <c r="M78" s="77"/>
      <c r="N78" s="77"/>
      <c r="O78" s="77"/>
    </row>
    <row r="79" spans="1:15" x14ac:dyDescent="0.2">
      <c r="A79" s="1" t="s">
        <v>340</v>
      </c>
      <c r="B79" s="51">
        <v>750</v>
      </c>
      <c r="C79" s="51">
        <v>157</v>
      </c>
      <c r="D79" s="51">
        <v>15</v>
      </c>
      <c r="E79" s="51">
        <v>97</v>
      </c>
      <c r="F79" s="51">
        <v>5</v>
      </c>
      <c r="G79" s="51">
        <v>648</v>
      </c>
      <c r="H79" s="51">
        <v>820</v>
      </c>
      <c r="I79" s="51">
        <f t="shared" si="1"/>
        <v>70</v>
      </c>
      <c r="K79" s="77"/>
      <c r="L79" s="77"/>
      <c r="M79" s="77"/>
      <c r="N79" s="77"/>
      <c r="O79" s="77"/>
    </row>
    <row r="80" spans="1:15" x14ac:dyDescent="0.2">
      <c r="A80" s="1" t="s">
        <v>269</v>
      </c>
      <c r="B80" s="51">
        <v>1582</v>
      </c>
      <c r="C80" s="51">
        <v>289</v>
      </c>
      <c r="D80" s="51">
        <v>7</v>
      </c>
      <c r="E80" s="51">
        <v>172</v>
      </c>
      <c r="F80" s="51">
        <v>14</v>
      </c>
      <c r="G80" s="51">
        <v>1396</v>
      </c>
      <c r="H80" s="51">
        <v>1692</v>
      </c>
      <c r="I80" s="51">
        <f t="shared" si="1"/>
        <v>110</v>
      </c>
      <c r="K80" s="77"/>
      <c r="L80" s="77"/>
      <c r="M80" s="77"/>
      <c r="N80" s="77"/>
      <c r="O80" s="77"/>
    </row>
    <row r="81" spans="1:15" x14ac:dyDescent="0.2">
      <c r="A81" s="1" t="s">
        <v>270</v>
      </c>
      <c r="B81" s="51">
        <v>829</v>
      </c>
      <c r="C81" s="51">
        <v>130</v>
      </c>
      <c r="D81" s="51">
        <v>0</v>
      </c>
      <c r="E81" s="51">
        <v>86</v>
      </c>
      <c r="F81" s="51">
        <v>3</v>
      </c>
      <c r="G81" s="51">
        <v>740</v>
      </c>
      <c r="H81" s="51">
        <v>870</v>
      </c>
      <c r="I81" s="51">
        <f t="shared" si="1"/>
        <v>41</v>
      </c>
      <c r="K81" s="77"/>
      <c r="L81" s="77"/>
      <c r="M81" s="77"/>
      <c r="N81" s="77"/>
      <c r="O81" s="77"/>
    </row>
    <row r="82" spans="1:15" x14ac:dyDescent="0.2">
      <c r="A82" s="1" t="s">
        <v>330</v>
      </c>
      <c r="B82" s="51">
        <v>919</v>
      </c>
      <c r="C82" s="51">
        <v>137</v>
      </c>
      <c r="D82" s="51">
        <v>5</v>
      </c>
      <c r="E82" s="51">
        <v>91</v>
      </c>
      <c r="F82" s="51">
        <v>1</v>
      </c>
      <c r="G82" s="51">
        <v>827</v>
      </c>
      <c r="H82" s="51">
        <v>969</v>
      </c>
      <c r="I82" s="51">
        <f t="shared" si="1"/>
        <v>50</v>
      </c>
      <c r="K82" s="77"/>
      <c r="L82" s="77"/>
      <c r="M82" s="77"/>
    </row>
    <row r="83" spans="1:15" x14ac:dyDescent="0.2">
      <c r="A83" s="1" t="s">
        <v>271</v>
      </c>
      <c r="B83" s="51">
        <v>736</v>
      </c>
      <c r="C83" s="51">
        <v>112</v>
      </c>
      <c r="D83" s="51">
        <v>9</v>
      </c>
      <c r="E83" s="51">
        <v>79</v>
      </c>
      <c r="F83" s="51">
        <v>11</v>
      </c>
      <c r="G83" s="51">
        <v>646</v>
      </c>
      <c r="H83" s="51">
        <v>767</v>
      </c>
      <c r="I83" s="51">
        <f t="shared" si="1"/>
        <v>31</v>
      </c>
      <c r="K83" s="77"/>
      <c r="L83" s="77"/>
      <c r="M83" s="77"/>
      <c r="N83" s="77"/>
      <c r="O83" s="77"/>
    </row>
    <row r="84" spans="1:15" x14ac:dyDescent="0.2">
      <c r="A84" s="8" t="s">
        <v>138</v>
      </c>
      <c r="B84" s="51"/>
      <c r="C84" s="51"/>
      <c r="D84" s="51"/>
      <c r="E84" s="51"/>
      <c r="F84" s="51"/>
      <c r="G84" s="51"/>
      <c r="H84" s="51"/>
      <c r="I84" s="51"/>
      <c r="K84" s="77"/>
      <c r="L84" s="77"/>
      <c r="M84" s="77"/>
      <c r="N84" s="77"/>
      <c r="O84" s="77"/>
    </row>
    <row r="85" spans="1:15" x14ac:dyDescent="0.2">
      <c r="A85" s="1" t="s">
        <v>272</v>
      </c>
      <c r="B85" s="51">
        <v>3465</v>
      </c>
      <c r="C85" s="51">
        <v>573</v>
      </c>
      <c r="D85" s="51">
        <v>22</v>
      </c>
      <c r="E85" s="51">
        <v>387</v>
      </c>
      <c r="F85" s="51">
        <v>35</v>
      </c>
      <c r="G85" s="51">
        <v>3043</v>
      </c>
      <c r="H85" s="51">
        <v>3638</v>
      </c>
      <c r="I85" s="51">
        <f t="shared" si="1"/>
        <v>173</v>
      </c>
      <c r="K85" s="77"/>
      <c r="L85" s="77"/>
      <c r="M85" s="77"/>
      <c r="N85" s="77"/>
      <c r="O85" s="77"/>
    </row>
    <row r="86" spans="1:15" x14ac:dyDescent="0.2">
      <c r="A86" s="1" t="s">
        <v>273</v>
      </c>
      <c r="B86" s="51">
        <v>535</v>
      </c>
      <c r="C86" s="51">
        <v>89</v>
      </c>
      <c r="D86" s="51">
        <v>2</v>
      </c>
      <c r="E86" s="51">
        <v>65</v>
      </c>
      <c r="F86" s="51">
        <v>3</v>
      </c>
      <c r="G86" s="51">
        <v>467</v>
      </c>
      <c r="H86" s="51">
        <v>558</v>
      </c>
      <c r="I86" s="51">
        <f t="shared" si="1"/>
        <v>23</v>
      </c>
      <c r="K86" s="77"/>
      <c r="L86" s="77"/>
      <c r="M86" s="77"/>
    </row>
    <row r="87" spans="1:15" x14ac:dyDescent="0.2">
      <c r="A87" s="8" t="s">
        <v>139</v>
      </c>
      <c r="B87" s="51"/>
      <c r="C87" s="51"/>
      <c r="D87" s="51"/>
      <c r="E87" s="51"/>
      <c r="F87" s="51"/>
      <c r="G87" s="51"/>
      <c r="H87" s="51"/>
      <c r="I87" s="51"/>
      <c r="K87" s="77"/>
      <c r="L87" s="77"/>
      <c r="M87" s="77"/>
      <c r="N87" s="77"/>
      <c r="O87" s="77"/>
    </row>
    <row r="88" spans="1:15" x14ac:dyDescent="0.2">
      <c r="A88" s="1" t="s">
        <v>274</v>
      </c>
      <c r="B88" s="51">
        <v>1217</v>
      </c>
      <c r="C88" s="51">
        <v>234</v>
      </c>
      <c r="D88" s="51">
        <v>8</v>
      </c>
      <c r="E88" s="51">
        <v>196</v>
      </c>
      <c r="F88" s="51">
        <v>9</v>
      </c>
      <c r="G88" s="51">
        <v>1012</v>
      </c>
      <c r="H88" s="51">
        <v>1254</v>
      </c>
      <c r="I88" s="51">
        <f t="shared" si="1"/>
        <v>37</v>
      </c>
      <c r="K88" s="77"/>
      <c r="L88" s="77"/>
      <c r="M88" s="77"/>
      <c r="N88" s="77"/>
      <c r="O88" s="77"/>
    </row>
    <row r="89" spans="1:15" x14ac:dyDescent="0.2">
      <c r="A89" s="1" t="s">
        <v>275</v>
      </c>
      <c r="B89" s="51">
        <v>2194</v>
      </c>
      <c r="C89" s="51">
        <v>412</v>
      </c>
      <c r="D89" s="51">
        <v>32</v>
      </c>
      <c r="E89" s="51">
        <v>307</v>
      </c>
      <c r="F89" s="51">
        <v>21</v>
      </c>
      <c r="G89" s="51">
        <v>1866</v>
      </c>
      <c r="H89" s="51">
        <v>2310</v>
      </c>
      <c r="I89" s="51">
        <f t="shared" si="1"/>
        <v>116</v>
      </c>
      <c r="K89" s="77"/>
      <c r="L89" s="77"/>
      <c r="M89" s="77"/>
      <c r="N89" s="77"/>
      <c r="O89" s="77"/>
    </row>
    <row r="90" spans="1:15" x14ac:dyDescent="0.2">
      <c r="A90" s="1" t="s">
        <v>276</v>
      </c>
      <c r="B90" s="51">
        <v>1567</v>
      </c>
      <c r="C90" s="51">
        <v>259</v>
      </c>
      <c r="D90" s="51">
        <v>12</v>
      </c>
      <c r="E90" s="51">
        <v>177</v>
      </c>
      <c r="F90" s="51">
        <v>11</v>
      </c>
      <c r="G90" s="51">
        <v>1379</v>
      </c>
      <c r="H90" s="51">
        <v>1650</v>
      </c>
      <c r="I90" s="51">
        <f t="shared" si="1"/>
        <v>83</v>
      </c>
      <c r="K90" s="77"/>
      <c r="L90" s="77"/>
      <c r="M90" s="77"/>
      <c r="N90" s="77"/>
      <c r="O90" s="77"/>
    </row>
    <row r="91" spans="1:15" x14ac:dyDescent="0.2">
      <c r="A91" s="8" t="s">
        <v>140</v>
      </c>
      <c r="B91" s="51"/>
      <c r="C91" s="51"/>
      <c r="D91" s="51"/>
      <c r="E91" s="51"/>
      <c r="F91" s="51"/>
      <c r="G91" s="51"/>
      <c r="H91" s="51"/>
      <c r="I91" s="51"/>
      <c r="K91" s="77"/>
      <c r="L91" s="77"/>
      <c r="M91" s="77"/>
      <c r="N91" s="77"/>
      <c r="O91" s="77"/>
    </row>
    <row r="92" spans="1:15" x14ac:dyDescent="0.2">
      <c r="A92" s="1" t="s">
        <v>277</v>
      </c>
      <c r="B92" s="51">
        <v>4041</v>
      </c>
      <c r="C92" s="51">
        <v>711</v>
      </c>
      <c r="D92" s="51">
        <v>39</v>
      </c>
      <c r="E92" s="51">
        <v>446</v>
      </c>
      <c r="F92" s="51">
        <v>70</v>
      </c>
      <c r="G92" s="51">
        <v>3525</v>
      </c>
      <c r="H92" s="51">
        <v>4275</v>
      </c>
      <c r="I92" s="51">
        <f t="shared" si="1"/>
        <v>234</v>
      </c>
      <c r="K92" s="77"/>
      <c r="L92" s="77"/>
      <c r="M92" s="77"/>
      <c r="N92" s="77"/>
      <c r="O92" s="77"/>
    </row>
    <row r="93" spans="1:15" x14ac:dyDescent="0.2">
      <c r="A93" s="1" t="s">
        <v>278</v>
      </c>
      <c r="B93" s="51">
        <v>458</v>
      </c>
      <c r="C93" s="51">
        <v>86</v>
      </c>
      <c r="D93" s="51">
        <v>1</v>
      </c>
      <c r="E93" s="51">
        <v>50</v>
      </c>
      <c r="F93" s="51">
        <v>3</v>
      </c>
      <c r="G93" s="51">
        <v>405</v>
      </c>
      <c r="H93" s="51">
        <v>492</v>
      </c>
      <c r="I93" s="51">
        <f t="shared" si="1"/>
        <v>34</v>
      </c>
      <c r="K93" s="77"/>
      <c r="L93" s="77"/>
      <c r="M93" s="77"/>
    </row>
    <row r="94" spans="1:15" x14ac:dyDescent="0.2">
      <c r="A94" s="8" t="s">
        <v>141</v>
      </c>
      <c r="B94" s="51"/>
      <c r="C94" s="51"/>
      <c r="D94" s="51"/>
      <c r="E94" s="51"/>
      <c r="F94" s="51"/>
      <c r="G94" s="51"/>
      <c r="H94" s="51"/>
      <c r="I94" s="51"/>
      <c r="K94" s="77"/>
      <c r="L94" s="77"/>
      <c r="M94" s="77"/>
    </row>
    <row r="95" spans="1:15" x14ac:dyDescent="0.2">
      <c r="A95" s="1" t="s">
        <v>279</v>
      </c>
      <c r="B95" s="51">
        <v>86</v>
      </c>
      <c r="C95" s="51">
        <v>18</v>
      </c>
      <c r="D95" s="51">
        <v>0</v>
      </c>
      <c r="E95" s="51">
        <v>4</v>
      </c>
      <c r="F95" s="51">
        <v>1</v>
      </c>
      <c r="G95" s="51">
        <v>81</v>
      </c>
      <c r="H95" s="51">
        <v>99</v>
      </c>
      <c r="I95" s="51">
        <f t="shared" si="1"/>
        <v>13</v>
      </c>
      <c r="K95" s="77"/>
      <c r="L95" s="77"/>
      <c r="M95" s="77"/>
    </row>
    <row r="96" spans="1:15" x14ac:dyDescent="0.2">
      <c r="A96" s="1" t="s">
        <v>280</v>
      </c>
      <c r="B96" s="51">
        <v>127</v>
      </c>
      <c r="C96" s="51">
        <v>11</v>
      </c>
      <c r="D96" s="51">
        <v>2</v>
      </c>
      <c r="E96" s="51">
        <v>14</v>
      </c>
      <c r="F96" s="51">
        <v>2</v>
      </c>
      <c r="G96" s="51">
        <v>111</v>
      </c>
      <c r="H96" s="51">
        <v>124</v>
      </c>
      <c r="I96" s="51">
        <f t="shared" si="1"/>
        <v>-3</v>
      </c>
      <c r="K96" s="77"/>
      <c r="L96" s="77"/>
      <c r="M96" s="77"/>
      <c r="N96" s="77"/>
      <c r="O96" s="77"/>
    </row>
    <row r="97" spans="1:15" x14ac:dyDescent="0.2">
      <c r="A97" s="1" t="s">
        <v>281</v>
      </c>
      <c r="B97" s="51">
        <v>116</v>
      </c>
      <c r="C97" s="51">
        <v>18</v>
      </c>
      <c r="D97" s="51">
        <v>1</v>
      </c>
      <c r="E97" s="51">
        <v>7</v>
      </c>
      <c r="F97" s="51">
        <v>0</v>
      </c>
      <c r="G97" s="51">
        <v>109</v>
      </c>
      <c r="H97" s="51">
        <v>128</v>
      </c>
      <c r="I97" s="51">
        <f t="shared" si="1"/>
        <v>12</v>
      </c>
      <c r="K97" s="77"/>
      <c r="L97" s="77"/>
      <c r="M97" s="77"/>
      <c r="N97" s="77"/>
      <c r="O97" s="77"/>
    </row>
    <row r="98" spans="1:15" x14ac:dyDescent="0.2">
      <c r="A98" s="1" t="s">
        <v>282</v>
      </c>
      <c r="B98" s="51">
        <v>67</v>
      </c>
      <c r="C98" s="51">
        <v>6</v>
      </c>
      <c r="D98" s="51">
        <v>0</v>
      </c>
      <c r="E98" s="51">
        <v>3</v>
      </c>
      <c r="F98" s="51">
        <v>0</v>
      </c>
      <c r="G98" s="51">
        <v>64</v>
      </c>
      <c r="H98" s="51">
        <v>70</v>
      </c>
      <c r="I98" s="51">
        <f t="shared" si="1"/>
        <v>3</v>
      </c>
      <c r="K98" s="77"/>
      <c r="L98" s="77"/>
      <c r="M98" s="77"/>
      <c r="N98" s="77"/>
      <c r="O98" s="77"/>
    </row>
    <row r="99" spans="1:15" x14ac:dyDescent="0.2">
      <c r="A99" s="1" t="s">
        <v>283</v>
      </c>
      <c r="B99" s="51">
        <v>3</v>
      </c>
      <c r="C99" s="51">
        <v>0</v>
      </c>
      <c r="D99" s="51">
        <v>0</v>
      </c>
      <c r="E99" s="51">
        <v>0</v>
      </c>
      <c r="F99" s="51">
        <v>0</v>
      </c>
      <c r="G99" s="51">
        <v>3</v>
      </c>
      <c r="H99" s="51">
        <v>3</v>
      </c>
      <c r="I99" s="51">
        <f t="shared" si="1"/>
        <v>0</v>
      </c>
      <c r="K99" s="77"/>
      <c r="L99" s="77"/>
      <c r="M99" s="77"/>
      <c r="N99" s="77"/>
      <c r="O99" s="77"/>
    </row>
    <row r="100" spans="1:15" x14ac:dyDescent="0.2">
      <c r="A100" s="1" t="s">
        <v>284</v>
      </c>
      <c r="B100" s="51">
        <v>331</v>
      </c>
      <c r="C100" s="51">
        <v>45</v>
      </c>
      <c r="D100" s="51">
        <v>1</v>
      </c>
      <c r="E100" s="51">
        <v>28</v>
      </c>
      <c r="F100" s="51">
        <v>4</v>
      </c>
      <c r="G100" s="51">
        <v>299</v>
      </c>
      <c r="H100" s="51">
        <v>345</v>
      </c>
      <c r="I100" s="51">
        <f t="shared" si="1"/>
        <v>14</v>
      </c>
      <c r="K100" s="77"/>
      <c r="L100" s="77"/>
      <c r="M100" s="77"/>
    </row>
    <row r="101" spans="1:15" x14ac:dyDescent="0.2">
      <c r="A101" s="1" t="s">
        <v>285</v>
      </c>
      <c r="B101" s="51">
        <v>81</v>
      </c>
      <c r="C101" s="51">
        <v>13</v>
      </c>
      <c r="D101" s="51">
        <v>1</v>
      </c>
      <c r="E101" s="51">
        <v>4</v>
      </c>
      <c r="F101" s="51">
        <v>0</v>
      </c>
      <c r="G101" s="51">
        <v>77</v>
      </c>
      <c r="H101" s="51">
        <v>91</v>
      </c>
      <c r="I101" s="51">
        <f t="shared" si="1"/>
        <v>10</v>
      </c>
      <c r="K101" s="77"/>
      <c r="L101" s="77"/>
      <c r="M101" s="77"/>
    </row>
    <row r="102" spans="1:15" x14ac:dyDescent="0.2">
      <c r="A102" s="8" t="s">
        <v>142</v>
      </c>
      <c r="B102" s="51"/>
      <c r="C102" s="51"/>
      <c r="D102" s="51"/>
      <c r="E102" s="51"/>
      <c r="F102" s="51"/>
      <c r="G102" s="51"/>
      <c r="H102" s="51"/>
      <c r="I102" s="51"/>
      <c r="K102" s="77"/>
      <c r="L102" s="77"/>
      <c r="M102" s="77"/>
      <c r="N102" s="77"/>
      <c r="O102" s="77"/>
    </row>
    <row r="103" spans="1:15" x14ac:dyDescent="0.2">
      <c r="A103" s="1" t="s">
        <v>286</v>
      </c>
      <c r="B103" s="51">
        <v>1211</v>
      </c>
      <c r="C103" s="51">
        <v>201</v>
      </c>
      <c r="D103" s="51">
        <v>20</v>
      </c>
      <c r="E103" s="51">
        <v>138</v>
      </c>
      <c r="F103" s="51">
        <v>3</v>
      </c>
      <c r="G103" s="51">
        <v>1070</v>
      </c>
      <c r="H103" s="51">
        <v>1291</v>
      </c>
      <c r="I103" s="51">
        <f t="shared" si="1"/>
        <v>80</v>
      </c>
      <c r="K103" s="77"/>
      <c r="L103" s="77"/>
      <c r="M103" s="77"/>
    </row>
    <row r="104" spans="1:15" x14ac:dyDescent="0.2">
      <c r="A104" s="1" t="s">
        <v>287</v>
      </c>
      <c r="B104" s="51">
        <v>489</v>
      </c>
      <c r="C104" s="51">
        <v>97</v>
      </c>
      <c r="D104" s="51">
        <v>8</v>
      </c>
      <c r="E104" s="51">
        <v>54</v>
      </c>
      <c r="F104" s="51">
        <v>5</v>
      </c>
      <c r="G104" s="51">
        <v>430</v>
      </c>
      <c r="H104" s="51">
        <v>535</v>
      </c>
      <c r="I104" s="51">
        <f t="shared" si="1"/>
        <v>46</v>
      </c>
      <c r="K104" s="77"/>
      <c r="L104" s="77"/>
      <c r="M104" s="77"/>
      <c r="N104" s="77"/>
      <c r="O104" s="77"/>
    </row>
    <row r="105" spans="1:15" x14ac:dyDescent="0.2">
      <c r="A105" s="8" t="s">
        <v>143</v>
      </c>
      <c r="B105" s="51"/>
      <c r="C105" s="51"/>
      <c r="D105" s="51"/>
      <c r="E105" s="51"/>
      <c r="F105" s="51"/>
      <c r="G105" s="51"/>
      <c r="H105" s="51"/>
      <c r="I105" s="51"/>
      <c r="K105" s="77"/>
      <c r="L105" s="77"/>
      <c r="M105" s="77"/>
      <c r="N105" s="77"/>
      <c r="O105" s="77"/>
    </row>
    <row r="106" spans="1:15" x14ac:dyDescent="0.2">
      <c r="A106" s="1" t="s">
        <v>288</v>
      </c>
      <c r="B106" s="51">
        <v>305</v>
      </c>
      <c r="C106" s="51">
        <v>33</v>
      </c>
      <c r="D106" s="51">
        <v>3</v>
      </c>
      <c r="E106" s="51">
        <v>29</v>
      </c>
      <c r="F106" s="51">
        <v>0</v>
      </c>
      <c r="G106" s="51">
        <v>276</v>
      </c>
      <c r="H106" s="51">
        <v>312</v>
      </c>
      <c r="I106" s="51">
        <f t="shared" si="1"/>
        <v>7</v>
      </c>
      <c r="K106" s="77"/>
      <c r="L106" s="77"/>
      <c r="M106" s="77"/>
    </row>
    <row r="107" spans="1:15" x14ac:dyDescent="0.2">
      <c r="A107" s="1" t="s">
        <v>331</v>
      </c>
      <c r="B107" s="51">
        <v>623</v>
      </c>
      <c r="C107" s="51">
        <v>91</v>
      </c>
      <c r="D107" s="51">
        <v>6</v>
      </c>
      <c r="E107" s="51">
        <v>55</v>
      </c>
      <c r="F107" s="51">
        <v>1</v>
      </c>
      <c r="G107" s="51">
        <v>567</v>
      </c>
      <c r="H107" s="51">
        <v>664</v>
      </c>
      <c r="I107" s="51">
        <f t="shared" si="1"/>
        <v>41</v>
      </c>
      <c r="K107" s="77"/>
      <c r="L107" s="77"/>
      <c r="M107" s="77"/>
    </row>
    <row r="108" spans="1:15" x14ac:dyDescent="0.2">
      <c r="A108" s="1" t="s">
        <v>289</v>
      </c>
      <c r="B108" s="51">
        <v>318</v>
      </c>
      <c r="C108" s="51">
        <v>79</v>
      </c>
      <c r="D108" s="51">
        <v>2</v>
      </c>
      <c r="E108" s="51">
        <v>33</v>
      </c>
      <c r="F108" s="51">
        <v>2</v>
      </c>
      <c r="G108" s="51">
        <v>283</v>
      </c>
      <c r="H108" s="51">
        <v>364</v>
      </c>
      <c r="I108" s="51">
        <f t="shared" si="1"/>
        <v>46</v>
      </c>
      <c r="K108" s="77"/>
      <c r="L108" s="77"/>
      <c r="M108" s="77"/>
      <c r="N108" s="77"/>
      <c r="O108" s="77"/>
    </row>
    <row r="109" spans="1:15" x14ac:dyDescent="0.2">
      <c r="A109" s="1" t="s">
        <v>290</v>
      </c>
      <c r="B109" s="51">
        <v>308</v>
      </c>
      <c r="C109" s="51">
        <v>51</v>
      </c>
      <c r="D109" s="51">
        <v>8</v>
      </c>
      <c r="E109" s="51">
        <v>31</v>
      </c>
      <c r="F109" s="51">
        <v>2</v>
      </c>
      <c r="G109" s="51">
        <v>275</v>
      </c>
      <c r="H109" s="51">
        <v>334</v>
      </c>
      <c r="I109" s="51">
        <f t="shared" si="1"/>
        <v>26</v>
      </c>
      <c r="K109" s="77"/>
      <c r="L109" s="77"/>
      <c r="M109" s="77"/>
      <c r="N109" s="77"/>
      <c r="O109" s="77"/>
    </row>
    <row r="110" spans="1:15" x14ac:dyDescent="0.2">
      <c r="A110" s="1" t="s">
        <v>291</v>
      </c>
      <c r="B110" s="51">
        <v>124</v>
      </c>
      <c r="C110" s="51">
        <v>26</v>
      </c>
      <c r="D110" s="51">
        <v>1</v>
      </c>
      <c r="E110" s="51">
        <v>11</v>
      </c>
      <c r="F110" s="51">
        <v>0</v>
      </c>
      <c r="G110" s="51">
        <v>113</v>
      </c>
      <c r="H110" s="51">
        <v>140</v>
      </c>
      <c r="I110" s="51">
        <f t="shared" si="1"/>
        <v>16</v>
      </c>
      <c r="K110" s="77"/>
      <c r="L110" s="77"/>
      <c r="M110" s="77"/>
      <c r="N110" s="77"/>
      <c r="O110" s="77"/>
    </row>
    <row r="111" spans="1:15" x14ac:dyDescent="0.2">
      <c r="A111" s="1" t="s">
        <v>292</v>
      </c>
      <c r="B111" s="51">
        <v>201</v>
      </c>
      <c r="C111" s="51">
        <v>48</v>
      </c>
      <c r="D111" s="51">
        <v>2</v>
      </c>
      <c r="E111" s="51">
        <v>32</v>
      </c>
      <c r="F111" s="51">
        <v>0</v>
      </c>
      <c r="G111" s="51">
        <v>169</v>
      </c>
      <c r="H111" s="51">
        <v>219</v>
      </c>
      <c r="I111" s="51">
        <f t="shared" si="1"/>
        <v>18</v>
      </c>
      <c r="K111" s="77"/>
      <c r="L111" s="77"/>
      <c r="M111" s="77"/>
      <c r="N111" s="77"/>
      <c r="O111" s="77"/>
    </row>
    <row r="112" spans="1:15" x14ac:dyDescent="0.2">
      <c r="A112" s="1" t="s">
        <v>293</v>
      </c>
      <c r="B112" s="51">
        <v>312</v>
      </c>
      <c r="C112" s="51">
        <v>65</v>
      </c>
      <c r="D112" s="51">
        <v>0</v>
      </c>
      <c r="E112" s="51">
        <v>42</v>
      </c>
      <c r="F112" s="51">
        <v>1</v>
      </c>
      <c r="G112" s="51">
        <v>269</v>
      </c>
      <c r="H112" s="51">
        <v>334</v>
      </c>
      <c r="I112" s="51">
        <f t="shared" si="1"/>
        <v>22</v>
      </c>
      <c r="K112" s="77"/>
      <c r="L112" s="77"/>
      <c r="M112" s="77"/>
      <c r="N112" s="77"/>
      <c r="O112" s="77"/>
    </row>
    <row r="113" spans="1:15" x14ac:dyDescent="0.2">
      <c r="A113" s="1" t="s">
        <v>294</v>
      </c>
      <c r="B113" s="51">
        <v>195</v>
      </c>
      <c r="C113" s="51">
        <v>35</v>
      </c>
      <c r="D113" s="56">
        <v>5</v>
      </c>
      <c r="E113" s="51">
        <v>29</v>
      </c>
      <c r="F113" s="37">
        <v>0</v>
      </c>
      <c r="G113" s="51">
        <v>166</v>
      </c>
      <c r="H113" s="51">
        <v>206</v>
      </c>
      <c r="I113" s="51">
        <f t="shared" si="1"/>
        <v>11</v>
      </c>
      <c r="K113" s="77"/>
      <c r="L113" s="77"/>
      <c r="M113" s="77"/>
      <c r="N113" s="77"/>
      <c r="O113" s="77"/>
    </row>
    <row r="114" spans="1:15" x14ac:dyDescent="0.2">
      <c r="A114" s="1" t="s">
        <v>144</v>
      </c>
      <c r="B114" s="51">
        <v>15908</v>
      </c>
      <c r="C114" s="51">
        <v>3688</v>
      </c>
      <c r="D114" s="56">
        <v>0</v>
      </c>
      <c r="E114" s="51">
        <v>2111</v>
      </c>
      <c r="F114" s="37">
        <v>1</v>
      </c>
      <c r="G114" s="51">
        <v>13796</v>
      </c>
      <c r="H114" s="51">
        <v>17484</v>
      </c>
      <c r="I114" s="51">
        <f t="shared" si="1"/>
        <v>1576</v>
      </c>
      <c r="K114" s="77"/>
      <c r="L114" s="77"/>
      <c r="M114" s="77"/>
      <c r="N114" s="77"/>
      <c r="O114" s="77"/>
    </row>
    <row r="115" spans="1:15" x14ac:dyDescent="0.2">
      <c r="A115" s="1" t="s">
        <v>332</v>
      </c>
      <c r="H115" s="66"/>
      <c r="M115" s="77"/>
      <c r="N115" s="77"/>
      <c r="O115" s="77"/>
    </row>
    <row r="116" spans="1:15" x14ac:dyDescent="0.2">
      <c r="D116" s="57"/>
      <c r="F116" s="64"/>
      <c r="H116" s="66"/>
      <c r="M116" s="77"/>
      <c r="N116" s="77"/>
      <c r="O116" s="77"/>
    </row>
    <row r="117" spans="1:15" x14ac:dyDescent="0.2">
      <c r="D117" s="64"/>
      <c r="H117" s="66"/>
      <c r="M117" s="77"/>
    </row>
    <row r="118" spans="1:15" x14ac:dyDescent="0.2">
      <c r="H118" s="66"/>
      <c r="M118" s="77"/>
      <c r="N118" s="77"/>
      <c r="O118" s="77"/>
    </row>
    <row r="119" spans="1:15" x14ac:dyDescent="0.2">
      <c r="H119" s="66"/>
      <c r="M119" s="77"/>
      <c r="N119" s="77"/>
      <c r="O119" s="77"/>
    </row>
    <row r="120" spans="1:15" x14ac:dyDescent="0.2">
      <c r="H120" s="66"/>
      <c r="M120" s="77"/>
      <c r="N120" s="77"/>
      <c r="O120" s="77"/>
    </row>
    <row r="121" spans="1:15" x14ac:dyDescent="0.2">
      <c r="H121" s="63"/>
      <c r="M121" s="77"/>
      <c r="N121" s="77"/>
      <c r="O121" s="77"/>
    </row>
    <row r="122" spans="1:15" x14ac:dyDescent="0.2">
      <c r="H122" s="63"/>
      <c r="M122" s="77"/>
      <c r="N122" s="77"/>
      <c r="O122" s="77"/>
    </row>
    <row r="123" spans="1:15" x14ac:dyDescent="0.2">
      <c r="H123" s="63"/>
      <c r="M123" s="77"/>
      <c r="N123" s="77"/>
      <c r="O123" s="77"/>
    </row>
    <row r="124" spans="1:15" x14ac:dyDescent="0.2">
      <c r="H124" s="63"/>
      <c r="M124" s="77"/>
      <c r="N124" s="77"/>
      <c r="O124" s="77"/>
    </row>
    <row r="125" spans="1:15" x14ac:dyDescent="0.2">
      <c r="H125" s="63"/>
      <c r="M125" s="77"/>
    </row>
    <row r="126" spans="1:15" x14ac:dyDescent="0.2">
      <c r="H126" s="63"/>
      <c r="M126" s="77"/>
      <c r="N126" s="77"/>
      <c r="O126" s="77"/>
    </row>
    <row r="127" spans="1:15" x14ac:dyDescent="0.2">
      <c r="H127" s="63"/>
      <c r="M127" s="77"/>
      <c r="N127" s="77"/>
      <c r="O127" s="77"/>
    </row>
    <row r="128" spans="1:15" x14ac:dyDescent="0.2">
      <c r="H128" s="63"/>
      <c r="M128" s="77"/>
      <c r="N128" s="77"/>
      <c r="O128" s="77"/>
    </row>
    <row r="129" spans="8:15" x14ac:dyDescent="0.2">
      <c r="H129" s="63"/>
      <c r="M129" s="77"/>
      <c r="N129" s="77"/>
      <c r="O129" s="77"/>
    </row>
    <row r="130" spans="8:15" x14ac:dyDescent="0.2">
      <c r="H130" s="63"/>
      <c r="M130" s="77"/>
      <c r="N130" s="77"/>
      <c r="O130" s="77"/>
    </row>
    <row r="131" spans="8:15" x14ac:dyDescent="0.2">
      <c r="H131" s="63"/>
      <c r="M131" s="77"/>
      <c r="N131" s="77"/>
      <c r="O131" s="77"/>
    </row>
    <row r="132" spans="8:15" x14ac:dyDescent="0.2">
      <c r="H132" s="63"/>
      <c r="M132" s="77"/>
    </row>
    <row r="133" spans="8:15" x14ac:dyDescent="0.2">
      <c r="H133" s="63"/>
      <c r="M133" s="77"/>
      <c r="N133" s="77"/>
      <c r="O133" s="77"/>
    </row>
    <row r="134" spans="8:15" x14ac:dyDescent="0.2">
      <c r="H134" s="63"/>
      <c r="M134" s="77"/>
      <c r="N134" s="77"/>
      <c r="O134" s="77"/>
    </row>
    <row r="135" spans="8:15" x14ac:dyDescent="0.2">
      <c r="H135" s="63"/>
      <c r="M135" s="77"/>
      <c r="N135" s="77"/>
      <c r="O135" s="77"/>
    </row>
    <row r="136" spans="8:15" x14ac:dyDescent="0.2">
      <c r="H136" s="63"/>
      <c r="M136" s="77"/>
    </row>
    <row r="137" spans="8:15" x14ac:dyDescent="0.2">
      <c r="H137" s="63"/>
      <c r="M137" s="77"/>
      <c r="N137" s="77"/>
      <c r="O137" s="77"/>
    </row>
    <row r="138" spans="8:15" x14ac:dyDescent="0.2">
      <c r="H138" s="63"/>
      <c r="M138" s="77"/>
      <c r="N138" s="77"/>
      <c r="O138" s="77"/>
    </row>
    <row r="139" spans="8:15" x14ac:dyDescent="0.2">
      <c r="H139" s="63"/>
      <c r="M139" s="77"/>
      <c r="N139" s="77"/>
      <c r="O139" s="77"/>
    </row>
    <row r="140" spans="8:15" x14ac:dyDescent="0.2">
      <c r="H140" s="63"/>
      <c r="M140" s="77"/>
      <c r="N140" s="77"/>
      <c r="O140" s="77"/>
    </row>
    <row r="141" spans="8:15" x14ac:dyDescent="0.2">
      <c r="H141" s="63"/>
      <c r="M141" s="77"/>
    </row>
    <row r="142" spans="8:15" x14ac:dyDescent="0.2">
      <c r="H142" s="63"/>
      <c r="M142" s="77"/>
      <c r="N142" s="77"/>
      <c r="O142" s="77"/>
    </row>
    <row r="143" spans="8:15" x14ac:dyDescent="0.2">
      <c r="H143" s="63"/>
      <c r="M143" s="77"/>
      <c r="N143" s="77"/>
      <c r="O143" s="77"/>
    </row>
    <row r="144" spans="8:15" x14ac:dyDescent="0.2">
      <c r="H144" s="63"/>
      <c r="M144" s="77"/>
    </row>
    <row r="145" spans="8:15" x14ac:dyDescent="0.2">
      <c r="H145" s="63"/>
      <c r="M145" s="77"/>
      <c r="N145" s="77"/>
      <c r="O145" s="77"/>
    </row>
    <row r="146" spans="8:15" x14ac:dyDescent="0.2">
      <c r="H146" s="63"/>
      <c r="M146" s="77"/>
      <c r="N146" s="77"/>
      <c r="O146" s="77"/>
    </row>
    <row r="147" spans="8:15" x14ac:dyDescent="0.2">
      <c r="H147" s="63"/>
      <c r="M147" s="77"/>
      <c r="N147" s="77"/>
      <c r="O147" s="77"/>
    </row>
    <row r="148" spans="8:15" x14ac:dyDescent="0.2">
      <c r="H148" s="63"/>
      <c r="M148" s="77"/>
    </row>
    <row r="149" spans="8:15" x14ac:dyDescent="0.2">
      <c r="H149" s="63"/>
      <c r="M149" s="77"/>
      <c r="N149" s="77"/>
      <c r="O149" s="77"/>
    </row>
    <row r="150" spans="8:15" x14ac:dyDescent="0.2">
      <c r="H150" s="63"/>
      <c r="M150" s="77"/>
      <c r="N150" s="77"/>
      <c r="O150" s="77"/>
    </row>
    <row r="151" spans="8:15" x14ac:dyDescent="0.2">
      <c r="H151" s="63"/>
      <c r="M151" s="77"/>
      <c r="N151" s="77"/>
      <c r="O151" s="77"/>
    </row>
    <row r="152" spans="8:15" x14ac:dyDescent="0.2">
      <c r="H152" s="63"/>
      <c r="M152" s="77"/>
    </row>
    <row r="153" spans="8:15" x14ac:dyDescent="0.2">
      <c r="H153" s="63"/>
      <c r="M153" s="77"/>
      <c r="N153" s="77"/>
      <c r="O153" s="77"/>
    </row>
    <row r="154" spans="8:15" x14ac:dyDescent="0.2">
      <c r="H154" s="63"/>
      <c r="M154" s="77"/>
      <c r="N154" s="77"/>
      <c r="O154" s="77"/>
    </row>
    <row r="155" spans="8:15" x14ac:dyDescent="0.2">
      <c r="H155" s="63"/>
      <c r="M155" s="77"/>
    </row>
    <row r="156" spans="8:15" x14ac:dyDescent="0.2">
      <c r="H156" s="63"/>
      <c r="M156" s="77"/>
      <c r="N156" s="77"/>
      <c r="O156" s="77"/>
    </row>
    <row r="157" spans="8:15" x14ac:dyDescent="0.2">
      <c r="H157" s="63"/>
      <c r="M157" s="77"/>
      <c r="N157" s="77"/>
      <c r="O157" s="77"/>
    </row>
    <row r="158" spans="8:15" x14ac:dyDescent="0.2">
      <c r="H158" s="63"/>
      <c r="M158" s="77"/>
      <c r="N158" s="77"/>
      <c r="O158" s="77"/>
    </row>
    <row r="159" spans="8:15" x14ac:dyDescent="0.2">
      <c r="H159" s="63"/>
      <c r="M159" s="77"/>
      <c r="N159" s="77"/>
      <c r="O159" s="77"/>
    </row>
    <row r="160" spans="8:15" x14ac:dyDescent="0.2">
      <c r="H160" s="63"/>
      <c r="M160" s="77"/>
      <c r="N160" s="77"/>
      <c r="O160" s="77"/>
    </row>
    <row r="161" spans="8:15" x14ac:dyDescent="0.2">
      <c r="H161" s="63"/>
      <c r="M161" s="77"/>
      <c r="N161" s="77"/>
      <c r="O161" s="77"/>
    </row>
    <row r="162" spans="8:15" x14ac:dyDescent="0.2">
      <c r="H162" s="63"/>
      <c r="M162" s="77"/>
      <c r="N162" s="77"/>
      <c r="O162" s="77"/>
    </row>
    <row r="163" spans="8:15" x14ac:dyDescent="0.2">
      <c r="H163" s="63"/>
      <c r="M163" s="77"/>
      <c r="N163" s="77"/>
      <c r="O163" s="77"/>
    </row>
    <row r="164" spans="8:15" x14ac:dyDescent="0.2">
      <c r="H164" s="63"/>
      <c r="M164" s="77"/>
      <c r="N164" s="77"/>
      <c r="O164" s="77"/>
    </row>
    <row r="165" spans="8:15" x14ac:dyDescent="0.2">
      <c r="H165" s="63"/>
      <c r="M165" s="77"/>
    </row>
    <row r="166" spans="8:15" x14ac:dyDescent="0.2">
      <c r="H166" s="63"/>
      <c r="M166" s="77"/>
    </row>
    <row r="167" spans="8:15" x14ac:dyDescent="0.2">
      <c r="H167" s="63"/>
      <c r="M167" s="77"/>
    </row>
    <row r="168" spans="8:15" x14ac:dyDescent="0.2">
      <c r="H168" s="63"/>
      <c r="M168" s="77"/>
    </row>
    <row r="169" spans="8:15" x14ac:dyDescent="0.2">
      <c r="H169" s="63"/>
      <c r="M169" s="77"/>
    </row>
    <row r="170" spans="8:15" x14ac:dyDescent="0.2">
      <c r="H170" s="63"/>
      <c r="M170" s="77"/>
    </row>
    <row r="171" spans="8:15" x14ac:dyDescent="0.2">
      <c r="H171" s="63"/>
      <c r="M171" s="77"/>
    </row>
    <row r="172" spans="8:15" x14ac:dyDescent="0.2">
      <c r="H172" s="63"/>
      <c r="M172" s="77"/>
    </row>
    <row r="173" spans="8:15" x14ac:dyDescent="0.2">
      <c r="H173" s="63"/>
      <c r="M173" s="77"/>
    </row>
    <row r="174" spans="8:15" x14ac:dyDescent="0.2">
      <c r="H174" s="63"/>
      <c r="M174" s="77"/>
    </row>
    <row r="175" spans="8:15" x14ac:dyDescent="0.2">
      <c r="H175" s="63"/>
      <c r="M175" s="77"/>
    </row>
    <row r="176" spans="8:15" x14ac:dyDescent="0.2">
      <c r="H176" s="63"/>
      <c r="M176" s="77"/>
    </row>
    <row r="177" spans="8:13" x14ac:dyDescent="0.2">
      <c r="H177" s="63"/>
      <c r="M177" s="77"/>
    </row>
    <row r="178" spans="8:13" x14ac:dyDescent="0.2">
      <c r="H178" s="63"/>
      <c r="M178" s="77"/>
    </row>
    <row r="179" spans="8:13" x14ac:dyDescent="0.2">
      <c r="H179" s="63"/>
      <c r="M179" s="77"/>
    </row>
    <row r="180" spans="8:13" x14ac:dyDescent="0.2">
      <c r="M180" s="77"/>
    </row>
    <row r="181" spans="8:13" x14ac:dyDescent="0.2">
      <c r="M181" s="77"/>
    </row>
    <row r="182" spans="8:13" x14ac:dyDescent="0.2">
      <c r="M182" s="77"/>
    </row>
    <row r="183" spans="8:13" x14ac:dyDescent="0.2">
      <c r="M183" s="77"/>
    </row>
    <row r="184" spans="8:13" x14ac:dyDescent="0.2">
      <c r="M184" s="77"/>
    </row>
    <row r="185" spans="8:13" x14ac:dyDescent="0.2">
      <c r="M185" s="77"/>
    </row>
    <row r="186" spans="8:13" x14ac:dyDescent="0.2">
      <c r="M186" s="77"/>
    </row>
    <row r="187" spans="8:13" x14ac:dyDescent="0.2">
      <c r="M187" s="77"/>
    </row>
    <row r="188" spans="8:13" x14ac:dyDescent="0.2">
      <c r="M188" s="77"/>
    </row>
    <row r="189" spans="8:13" x14ac:dyDescent="0.2">
      <c r="M189" s="77"/>
    </row>
    <row r="190" spans="8:13" x14ac:dyDescent="0.2">
      <c r="M190" s="77"/>
    </row>
    <row r="191" spans="8:13" x14ac:dyDescent="0.2">
      <c r="M191" s="77"/>
    </row>
    <row r="192" spans="8:13" x14ac:dyDescent="0.2">
      <c r="M192" s="77"/>
    </row>
    <row r="193" spans="13:13" x14ac:dyDescent="0.2">
      <c r="M193" s="77"/>
    </row>
    <row r="194" spans="13:13" x14ac:dyDescent="0.2">
      <c r="M194" s="77"/>
    </row>
    <row r="195" spans="13:13" x14ac:dyDescent="0.2">
      <c r="M195" s="77"/>
    </row>
    <row r="196" spans="13:13" x14ac:dyDescent="0.2">
      <c r="M196" s="77"/>
    </row>
    <row r="197" spans="13:13" x14ac:dyDescent="0.2">
      <c r="M197" s="77"/>
    </row>
    <row r="198" spans="13:13" x14ac:dyDescent="0.2">
      <c r="M198" s="77"/>
    </row>
    <row r="199" spans="13:13" x14ac:dyDescent="0.2">
      <c r="M199" s="77"/>
    </row>
    <row r="200" spans="13:13" x14ac:dyDescent="0.2">
      <c r="M200" s="77"/>
    </row>
    <row r="201" spans="13:13" x14ac:dyDescent="0.2">
      <c r="M201" s="77"/>
    </row>
    <row r="202" spans="13:13" x14ac:dyDescent="0.2">
      <c r="M202" s="77"/>
    </row>
    <row r="203" spans="13:13" x14ac:dyDescent="0.2">
      <c r="M203" s="77"/>
    </row>
    <row r="204" spans="13:13" x14ac:dyDescent="0.2">
      <c r="M204" s="77"/>
    </row>
    <row r="205" spans="13:13" x14ac:dyDescent="0.2">
      <c r="M205" s="77"/>
    </row>
    <row r="206" spans="13:13" x14ac:dyDescent="0.2">
      <c r="M206" s="77"/>
    </row>
    <row r="207" spans="13:13" x14ac:dyDescent="0.2">
      <c r="M207" s="77"/>
    </row>
  </sheetData>
  <mergeCells count="6">
    <mergeCell ref="B4:B5"/>
    <mergeCell ref="I4:I5"/>
    <mergeCell ref="C4:D4"/>
    <mergeCell ref="E4:F4"/>
    <mergeCell ref="G4:G5"/>
    <mergeCell ref="H4:H5"/>
  </mergeCells>
  <phoneticPr fontId="6" type="noConversion"/>
  <pageMargins left="0" right="0" top="0" bottom="0" header="0" footer="0"/>
  <pageSetup paperSize="9" scale="96" fitToHeight="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:J20"/>
  <sheetViews>
    <sheetView workbookViewId="0">
      <selection activeCell="J30" sqref="J30"/>
    </sheetView>
  </sheetViews>
  <sheetFormatPr baseColWidth="10" defaultRowHeight="12.75" x14ac:dyDescent="0.2"/>
  <cols>
    <col min="9" max="10" width="11.42578125" style="57"/>
  </cols>
  <sheetData>
    <row r="3" spans="9:10" x14ac:dyDescent="0.2">
      <c r="I3" s="63"/>
      <c r="J3" s="63"/>
    </row>
    <row r="4" spans="9:10" x14ac:dyDescent="0.2">
      <c r="I4" s="63"/>
      <c r="J4" s="63"/>
    </row>
    <row r="5" spans="9:10" x14ac:dyDescent="0.2">
      <c r="I5" s="63"/>
      <c r="J5" s="63"/>
    </row>
    <row r="6" spans="9:10" x14ac:dyDescent="0.2">
      <c r="I6" s="63"/>
      <c r="J6" s="63"/>
    </row>
    <row r="7" spans="9:10" x14ac:dyDescent="0.2">
      <c r="I7" s="63"/>
      <c r="J7" s="63"/>
    </row>
    <row r="8" spans="9:10" x14ac:dyDescent="0.2">
      <c r="I8" s="63"/>
      <c r="J8" s="63"/>
    </row>
    <row r="9" spans="9:10" x14ac:dyDescent="0.2">
      <c r="I9" s="63"/>
      <c r="J9" s="63"/>
    </row>
    <row r="10" spans="9:10" x14ac:dyDescent="0.2">
      <c r="I10" s="63"/>
      <c r="J10" s="63"/>
    </row>
    <row r="11" spans="9:10" x14ac:dyDescent="0.2">
      <c r="I11" s="63"/>
      <c r="J11" s="63"/>
    </row>
    <row r="12" spans="9:10" x14ac:dyDescent="0.2">
      <c r="I12" s="63"/>
      <c r="J12" s="63"/>
    </row>
    <row r="13" spans="9:10" x14ac:dyDescent="0.2">
      <c r="I13" s="63"/>
      <c r="J13" s="63"/>
    </row>
    <row r="14" spans="9:10" x14ac:dyDescent="0.2">
      <c r="I14" s="63"/>
      <c r="J14" s="63"/>
    </row>
    <row r="15" spans="9:10" x14ac:dyDescent="0.2">
      <c r="I15" s="63"/>
      <c r="J15" s="63"/>
    </row>
    <row r="16" spans="9:10" x14ac:dyDescent="0.2">
      <c r="I16" s="63"/>
      <c r="J16" s="63"/>
    </row>
    <row r="17" spans="9:10" x14ac:dyDescent="0.2">
      <c r="I17" s="63"/>
      <c r="J17" s="63"/>
    </row>
    <row r="18" spans="9:10" x14ac:dyDescent="0.2">
      <c r="I18" s="63"/>
      <c r="J18" s="63"/>
    </row>
    <row r="19" spans="9:10" x14ac:dyDescent="0.2">
      <c r="I19" s="63"/>
      <c r="J19" s="63"/>
    </row>
    <row r="20" spans="9:10" x14ac:dyDescent="0.2">
      <c r="I20" s="63"/>
      <c r="J20" s="63"/>
    </row>
  </sheetData>
  <phoneticPr fontId="6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" workbookViewId="0">
      <selection activeCell="K29" sqref="K29"/>
    </sheetView>
  </sheetViews>
  <sheetFormatPr baseColWidth="10" defaultRowHeight="12.75" x14ac:dyDescent="0.2"/>
  <sheetData/>
  <phoneticPr fontId="6" type="noConversion"/>
  <pageMargins left="0.75" right="0.75" top="1" bottom="1" header="0" footer="0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32" sqref="I32"/>
    </sheetView>
  </sheetViews>
  <sheetFormatPr baseColWidth="10" defaultRowHeight="12.75" x14ac:dyDescent="0.2"/>
  <sheetData/>
  <phoneticPr fontId="6" type="noConversion"/>
  <pageMargins left="0.75" right="0.75" top="1" bottom="1" header="0" footer="0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16" sqref="I16"/>
    </sheetView>
  </sheetViews>
  <sheetFormatPr baseColWidth="10" defaultRowHeight="12.75" x14ac:dyDescent="0.2"/>
  <sheetData/>
  <phoneticPr fontId="6" type="noConversion"/>
  <pageMargins left="0.75" right="0.75" top="1" bottom="1" header="0" footer="0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zoomScale="90" zoomScaleNormal="90" workbookViewId="0"/>
  </sheetViews>
  <sheetFormatPr baseColWidth="10" defaultColWidth="11.42578125" defaultRowHeight="12.75" x14ac:dyDescent="0.2"/>
  <cols>
    <col min="1" max="1" width="27.140625" style="57" customWidth="1"/>
    <col min="2" max="2" width="10.7109375" style="57" customWidth="1"/>
    <col min="3" max="3" width="10.28515625" style="57" customWidth="1"/>
    <col min="4" max="4" width="10.7109375" style="57" customWidth="1"/>
    <col min="5" max="5" width="9.42578125" style="58" customWidth="1"/>
    <col min="6" max="6" width="10.7109375" style="57" customWidth="1"/>
    <col min="7" max="8" width="10.7109375" style="58" customWidth="1"/>
    <col min="9" max="9" width="10.7109375" style="50" customWidth="1"/>
    <col min="10" max="16384" width="11.42578125" style="57"/>
  </cols>
  <sheetData>
    <row r="1" spans="1:15" x14ac:dyDescent="0.2">
      <c r="A1" s="59" t="s">
        <v>454</v>
      </c>
    </row>
    <row r="2" spans="1:15" x14ac:dyDescent="0.2">
      <c r="A2" s="60" t="s">
        <v>455</v>
      </c>
      <c r="B2" s="50"/>
      <c r="C2" s="50"/>
      <c r="D2" s="50"/>
      <c r="E2" s="51"/>
      <c r="F2" s="50"/>
      <c r="G2" s="51"/>
      <c r="H2" s="51"/>
    </row>
    <row r="3" spans="1:15" x14ac:dyDescent="0.2">
      <c r="A3" s="50"/>
      <c r="B3" s="50"/>
      <c r="C3" s="50"/>
      <c r="D3" s="50"/>
      <c r="E3" s="51"/>
      <c r="F3" s="50"/>
      <c r="G3" s="51"/>
      <c r="H3" s="51"/>
    </row>
    <row r="4" spans="1:15" ht="12.75" customHeight="1" x14ac:dyDescent="0.2">
      <c r="A4" s="105"/>
      <c r="B4" s="111" t="s">
        <v>393</v>
      </c>
      <c r="C4" s="111" t="s">
        <v>445</v>
      </c>
      <c r="D4" s="111"/>
      <c r="E4" s="113" t="s">
        <v>446</v>
      </c>
      <c r="F4" s="113"/>
      <c r="G4" s="113" t="s">
        <v>447</v>
      </c>
      <c r="H4" s="113" t="s">
        <v>448</v>
      </c>
      <c r="I4" s="112" t="s">
        <v>449</v>
      </c>
    </row>
    <row r="5" spans="1:15" ht="39.75" customHeight="1" x14ac:dyDescent="0.2">
      <c r="A5" s="105"/>
      <c r="B5" s="111"/>
      <c r="C5" s="106" t="s">
        <v>365</v>
      </c>
      <c r="D5" s="106" t="s">
        <v>366</v>
      </c>
      <c r="E5" s="107" t="s">
        <v>367</v>
      </c>
      <c r="F5" s="106" t="s">
        <v>368</v>
      </c>
      <c r="G5" s="113"/>
      <c r="H5" s="113"/>
      <c r="I5" s="112"/>
    </row>
    <row r="6" spans="1:15" x14ac:dyDescent="0.2">
      <c r="A6" s="46" t="s">
        <v>344</v>
      </c>
      <c r="B6" s="54">
        <v>96504</v>
      </c>
      <c r="C6" s="54">
        <v>16821</v>
      </c>
      <c r="D6" s="54" t="s">
        <v>1000</v>
      </c>
      <c r="E6" s="54">
        <v>10083</v>
      </c>
      <c r="F6" s="54" t="s">
        <v>1000</v>
      </c>
      <c r="G6" s="48">
        <v>86421</v>
      </c>
      <c r="H6" s="55">
        <v>103242</v>
      </c>
      <c r="I6" s="48">
        <v>6738</v>
      </c>
    </row>
    <row r="7" spans="1:15" x14ac:dyDescent="0.2">
      <c r="A7" s="49" t="s">
        <v>345</v>
      </c>
      <c r="B7" s="51"/>
      <c r="C7" s="51"/>
      <c r="D7" s="51"/>
      <c r="E7" s="51"/>
      <c r="F7" s="51"/>
      <c r="G7" s="51"/>
      <c r="H7" s="47"/>
      <c r="I7" s="51"/>
      <c r="O7" s="58"/>
    </row>
    <row r="8" spans="1:15" x14ac:dyDescent="0.2">
      <c r="A8" s="50" t="s">
        <v>181</v>
      </c>
      <c r="B8" s="51">
        <v>968</v>
      </c>
      <c r="C8" s="51">
        <v>120</v>
      </c>
      <c r="D8" s="51">
        <v>7</v>
      </c>
      <c r="E8" s="51">
        <v>113</v>
      </c>
      <c r="F8" s="53">
        <v>12</v>
      </c>
      <c r="G8" s="51">
        <v>843</v>
      </c>
      <c r="H8" s="51">
        <v>970</v>
      </c>
      <c r="I8" s="51">
        <f>H8-B8</f>
        <v>2</v>
      </c>
      <c r="J8" s="58"/>
      <c r="K8" s="58"/>
      <c r="L8" s="58"/>
      <c r="O8" s="58"/>
    </row>
    <row r="9" spans="1:15" x14ac:dyDescent="0.2">
      <c r="A9" s="50" t="s">
        <v>189</v>
      </c>
      <c r="B9" s="51">
        <v>1941</v>
      </c>
      <c r="C9" s="51">
        <v>260</v>
      </c>
      <c r="D9" s="51">
        <v>13</v>
      </c>
      <c r="E9" s="51">
        <v>169</v>
      </c>
      <c r="F9" s="53">
        <v>11</v>
      </c>
      <c r="G9" s="51">
        <v>1761</v>
      </c>
      <c r="H9" s="51">
        <v>2034</v>
      </c>
      <c r="I9" s="51">
        <f t="shared" ref="I9:I71" si="0">H9-B9</f>
        <v>93</v>
      </c>
      <c r="J9" s="58"/>
      <c r="K9" s="58"/>
      <c r="L9" s="58"/>
      <c r="O9" s="58"/>
    </row>
    <row r="10" spans="1:15" x14ac:dyDescent="0.2">
      <c r="A10" s="50" t="s">
        <v>190</v>
      </c>
      <c r="B10" s="51">
        <v>968</v>
      </c>
      <c r="C10" s="51">
        <v>151</v>
      </c>
      <c r="D10" s="51">
        <v>12</v>
      </c>
      <c r="E10" s="51">
        <v>88</v>
      </c>
      <c r="F10" s="53">
        <v>7</v>
      </c>
      <c r="G10" s="51">
        <v>873</v>
      </c>
      <c r="H10" s="51">
        <v>1036</v>
      </c>
      <c r="I10" s="51">
        <f t="shared" si="0"/>
        <v>68</v>
      </c>
      <c r="J10" s="58"/>
      <c r="K10" s="58"/>
      <c r="L10" s="58"/>
      <c r="O10" s="58"/>
    </row>
    <row r="11" spans="1:15" x14ac:dyDescent="0.2">
      <c r="A11" s="50" t="s">
        <v>191</v>
      </c>
      <c r="B11" s="51">
        <v>730</v>
      </c>
      <c r="C11" s="51">
        <v>95</v>
      </c>
      <c r="D11" s="51">
        <v>4</v>
      </c>
      <c r="E11" s="51">
        <v>81</v>
      </c>
      <c r="F11" s="53">
        <v>4</v>
      </c>
      <c r="G11" s="51">
        <v>645</v>
      </c>
      <c r="H11" s="51">
        <v>744</v>
      </c>
      <c r="I11" s="51">
        <f t="shared" si="0"/>
        <v>14</v>
      </c>
      <c r="J11" s="58"/>
      <c r="K11" s="58"/>
      <c r="L11" s="58"/>
      <c r="O11" s="58"/>
    </row>
    <row r="12" spans="1:15" x14ac:dyDescent="0.2">
      <c r="A12" s="50" t="s">
        <v>192</v>
      </c>
      <c r="B12" s="51">
        <v>1558</v>
      </c>
      <c r="C12" s="51">
        <v>225</v>
      </c>
      <c r="D12" s="51">
        <v>13</v>
      </c>
      <c r="E12" s="51">
        <v>141</v>
      </c>
      <c r="F12" s="53">
        <v>7</v>
      </c>
      <c r="G12" s="51">
        <v>1410</v>
      </c>
      <c r="H12" s="51">
        <v>1648</v>
      </c>
      <c r="I12" s="51">
        <f t="shared" si="0"/>
        <v>90</v>
      </c>
      <c r="J12" s="58"/>
      <c r="K12" s="58"/>
      <c r="L12" s="58"/>
      <c r="O12" s="58"/>
    </row>
    <row r="13" spans="1:15" x14ac:dyDescent="0.2">
      <c r="A13" s="50" t="s">
        <v>221</v>
      </c>
      <c r="B13" s="51">
        <v>5493</v>
      </c>
      <c r="C13" s="51">
        <v>824</v>
      </c>
      <c r="D13" s="51">
        <v>45</v>
      </c>
      <c r="E13" s="51">
        <v>528</v>
      </c>
      <c r="F13" s="53">
        <v>48</v>
      </c>
      <c r="G13" s="51">
        <v>4917</v>
      </c>
      <c r="H13" s="51">
        <v>5786</v>
      </c>
      <c r="I13" s="51">
        <f t="shared" si="0"/>
        <v>293</v>
      </c>
      <c r="J13" s="58"/>
      <c r="K13" s="58"/>
      <c r="L13" s="58"/>
    </row>
    <row r="14" spans="1:15" x14ac:dyDescent="0.2">
      <c r="A14" s="49" t="s">
        <v>202</v>
      </c>
      <c r="B14" s="51"/>
      <c r="C14" s="51"/>
      <c r="D14" s="51"/>
      <c r="E14" s="51"/>
      <c r="F14" s="53"/>
      <c r="G14" s="51"/>
      <c r="H14" s="51"/>
      <c r="I14" s="51"/>
      <c r="J14" s="58"/>
      <c r="K14" s="58"/>
      <c r="L14" s="58"/>
    </row>
    <row r="15" spans="1:15" x14ac:dyDescent="0.2">
      <c r="A15" s="50" t="s">
        <v>222</v>
      </c>
      <c r="B15" s="51">
        <v>4401</v>
      </c>
      <c r="C15" s="51">
        <v>744</v>
      </c>
      <c r="D15" s="51">
        <v>20</v>
      </c>
      <c r="E15" s="51">
        <v>507</v>
      </c>
      <c r="F15" s="53">
        <v>27</v>
      </c>
      <c r="G15" s="51">
        <v>3867</v>
      </c>
      <c r="H15" s="51">
        <v>4631</v>
      </c>
      <c r="I15" s="51">
        <f t="shared" si="0"/>
        <v>230</v>
      </c>
      <c r="J15" s="58"/>
      <c r="K15" s="58"/>
      <c r="L15" s="58"/>
    </row>
    <row r="16" spans="1:15" x14ac:dyDescent="0.2">
      <c r="A16" s="50" t="s">
        <v>183</v>
      </c>
      <c r="B16" s="51">
        <v>4533</v>
      </c>
      <c r="C16" s="51">
        <v>619</v>
      </c>
      <c r="D16" s="51">
        <v>39</v>
      </c>
      <c r="E16" s="51">
        <v>363</v>
      </c>
      <c r="F16" s="53">
        <v>34</v>
      </c>
      <c r="G16" s="51">
        <v>4136</v>
      </c>
      <c r="H16" s="51">
        <v>4794</v>
      </c>
      <c r="I16" s="51">
        <f t="shared" si="0"/>
        <v>261</v>
      </c>
      <c r="J16" s="58"/>
      <c r="K16" s="58"/>
      <c r="L16" s="58"/>
    </row>
    <row r="17" spans="1:15" x14ac:dyDescent="0.2">
      <c r="A17" s="50" t="s">
        <v>223</v>
      </c>
      <c r="B17" s="51">
        <v>2874</v>
      </c>
      <c r="C17" s="51">
        <v>544</v>
      </c>
      <c r="D17" s="51">
        <v>27</v>
      </c>
      <c r="E17" s="51">
        <v>276</v>
      </c>
      <c r="F17" s="53">
        <v>26</v>
      </c>
      <c r="G17" s="51">
        <v>2572</v>
      </c>
      <c r="H17" s="51">
        <v>3143</v>
      </c>
      <c r="I17" s="51">
        <f t="shared" si="0"/>
        <v>269</v>
      </c>
      <c r="J17" s="58"/>
      <c r="K17" s="58"/>
      <c r="L17" s="58"/>
      <c r="O17" s="58"/>
    </row>
    <row r="18" spans="1:15" x14ac:dyDescent="0.2">
      <c r="A18" s="49" t="s">
        <v>347</v>
      </c>
      <c r="B18" s="51"/>
      <c r="C18" s="51"/>
      <c r="D18" s="51"/>
      <c r="E18" s="51"/>
      <c r="F18" s="53"/>
      <c r="G18" s="51"/>
      <c r="H18" s="51"/>
      <c r="I18" s="51"/>
      <c r="J18" s="58"/>
      <c r="K18" s="58"/>
      <c r="L18" s="58"/>
      <c r="O18" s="58"/>
    </row>
    <row r="19" spans="1:15" x14ac:dyDescent="0.2">
      <c r="A19" s="50" t="s">
        <v>195</v>
      </c>
      <c r="B19" s="51">
        <v>1112</v>
      </c>
      <c r="C19" s="51">
        <v>188</v>
      </c>
      <c r="D19" s="51">
        <v>11</v>
      </c>
      <c r="E19" s="51">
        <v>119</v>
      </c>
      <c r="F19" s="53">
        <v>7</v>
      </c>
      <c r="G19" s="51">
        <v>986</v>
      </c>
      <c r="H19" s="51">
        <v>1185</v>
      </c>
      <c r="I19" s="51">
        <f t="shared" si="0"/>
        <v>73</v>
      </c>
      <c r="J19" s="58"/>
      <c r="K19" s="58"/>
      <c r="L19" s="58"/>
      <c r="O19" s="58"/>
    </row>
    <row r="20" spans="1:15" x14ac:dyDescent="0.2">
      <c r="A20" s="50" t="s">
        <v>193</v>
      </c>
      <c r="B20" s="51">
        <v>1695</v>
      </c>
      <c r="C20" s="51">
        <v>268</v>
      </c>
      <c r="D20" s="51">
        <v>11</v>
      </c>
      <c r="E20" s="51">
        <v>174</v>
      </c>
      <c r="F20" s="53">
        <v>16</v>
      </c>
      <c r="G20" s="51">
        <v>1505</v>
      </c>
      <c r="H20" s="51">
        <v>1784</v>
      </c>
      <c r="I20" s="51">
        <f t="shared" si="0"/>
        <v>89</v>
      </c>
      <c r="J20" s="58"/>
      <c r="K20" s="58"/>
      <c r="L20" s="58"/>
      <c r="O20" s="58"/>
    </row>
    <row r="21" spans="1:15" x14ac:dyDescent="0.2">
      <c r="A21" s="50" t="s">
        <v>225</v>
      </c>
      <c r="B21" s="51">
        <v>1812</v>
      </c>
      <c r="C21" s="51">
        <v>300</v>
      </c>
      <c r="D21" s="51">
        <v>9</v>
      </c>
      <c r="E21" s="51">
        <v>209</v>
      </c>
      <c r="F21" s="53">
        <v>14</v>
      </c>
      <c r="G21" s="51">
        <v>1589</v>
      </c>
      <c r="H21" s="51">
        <v>1898</v>
      </c>
      <c r="I21" s="51">
        <f t="shared" si="0"/>
        <v>86</v>
      </c>
      <c r="J21" s="58"/>
      <c r="K21" s="58"/>
      <c r="L21" s="58"/>
      <c r="O21" s="58"/>
    </row>
    <row r="22" spans="1:15" x14ac:dyDescent="0.2">
      <c r="A22" s="50" t="s">
        <v>226</v>
      </c>
      <c r="B22" s="51">
        <v>3217</v>
      </c>
      <c r="C22" s="51">
        <v>569</v>
      </c>
      <c r="D22" s="51">
        <v>26</v>
      </c>
      <c r="E22" s="51">
        <v>311</v>
      </c>
      <c r="F22" s="53">
        <v>26</v>
      </c>
      <c r="G22" s="51">
        <v>2880</v>
      </c>
      <c r="H22" s="51">
        <v>3475</v>
      </c>
      <c r="I22" s="51">
        <f t="shared" si="0"/>
        <v>258</v>
      </c>
      <c r="J22" s="58"/>
      <c r="K22" s="58"/>
      <c r="L22" s="58"/>
    </row>
    <row r="23" spans="1:15" x14ac:dyDescent="0.2">
      <c r="A23" s="49" t="s">
        <v>348</v>
      </c>
      <c r="B23" s="51"/>
      <c r="C23" s="51"/>
      <c r="D23" s="51"/>
      <c r="E23" s="51"/>
      <c r="F23" s="53"/>
      <c r="G23" s="51"/>
      <c r="H23" s="51"/>
      <c r="I23" s="51"/>
      <c r="J23" s="58"/>
      <c r="K23" s="58"/>
      <c r="L23" s="58"/>
    </row>
    <row r="24" spans="1:15" x14ac:dyDescent="0.2">
      <c r="A24" s="50" t="s">
        <v>227</v>
      </c>
      <c r="B24" s="51">
        <v>1658</v>
      </c>
      <c r="C24" s="51">
        <v>291</v>
      </c>
      <c r="D24" s="51">
        <v>8</v>
      </c>
      <c r="E24" s="51">
        <v>202</v>
      </c>
      <c r="F24" s="53">
        <v>10</v>
      </c>
      <c r="G24" s="51">
        <v>1446</v>
      </c>
      <c r="H24" s="51">
        <v>1745</v>
      </c>
      <c r="I24" s="51">
        <f t="shared" si="0"/>
        <v>87</v>
      </c>
      <c r="J24" s="58"/>
      <c r="K24" s="58"/>
      <c r="L24" s="58"/>
    </row>
    <row r="25" spans="1:15" x14ac:dyDescent="0.2">
      <c r="A25" s="50" t="s">
        <v>228</v>
      </c>
      <c r="B25" s="51">
        <v>371</v>
      </c>
      <c r="C25" s="51">
        <v>67</v>
      </c>
      <c r="D25" s="51">
        <v>0</v>
      </c>
      <c r="E25" s="51">
        <v>48</v>
      </c>
      <c r="F25" s="53">
        <v>3</v>
      </c>
      <c r="G25" s="51">
        <v>320</v>
      </c>
      <c r="H25" s="51">
        <v>387</v>
      </c>
      <c r="I25" s="51">
        <f t="shared" si="0"/>
        <v>16</v>
      </c>
      <c r="J25" s="58"/>
      <c r="K25" s="58"/>
      <c r="L25" s="58"/>
      <c r="O25" s="58"/>
    </row>
    <row r="26" spans="1:15" x14ac:dyDescent="0.2">
      <c r="A26" s="50" t="s">
        <v>203</v>
      </c>
      <c r="B26" s="51">
        <v>293</v>
      </c>
      <c r="C26" s="51">
        <v>45</v>
      </c>
      <c r="D26" s="51">
        <v>2</v>
      </c>
      <c r="E26" s="51">
        <v>38</v>
      </c>
      <c r="F26" s="53">
        <v>2</v>
      </c>
      <c r="G26" s="51">
        <v>253</v>
      </c>
      <c r="H26" s="51">
        <v>300</v>
      </c>
      <c r="I26" s="51">
        <f t="shared" si="0"/>
        <v>7</v>
      </c>
      <c r="J26" s="58"/>
      <c r="K26" s="58"/>
      <c r="L26" s="58"/>
      <c r="O26" s="58"/>
    </row>
    <row r="27" spans="1:15" x14ac:dyDescent="0.2">
      <c r="A27" s="50" t="s">
        <v>230</v>
      </c>
      <c r="B27" s="51">
        <v>2072</v>
      </c>
      <c r="C27" s="51">
        <v>335</v>
      </c>
      <c r="D27" s="51">
        <v>11</v>
      </c>
      <c r="E27" s="51">
        <v>202</v>
      </c>
      <c r="F27" s="51">
        <v>12</v>
      </c>
      <c r="G27" s="51">
        <v>1858</v>
      </c>
      <c r="H27" s="51">
        <v>2204</v>
      </c>
      <c r="I27" s="51">
        <f t="shared" si="0"/>
        <v>132</v>
      </c>
      <c r="J27" s="58"/>
      <c r="K27" s="58"/>
      <c r="L27" s="58"/>
      <c r="O27" s="58"/>
    </row>
    <row r="28" spans="1:15" x14ac:dyDescent="0.2">
      <c r="A28" s="49" t="s">
        <v>187</v>
      </c>
      <c r="B28" s="51"/>
      <c r="C28" s="51"/>
      <c r="D28" s="51"/>
      <c r="E28" s="51"/>
      <c r="F28" s="51"/>
      <c r="G28" s="51"/>
      <c r="H28" s="51"/>
      <c r="I28" s="51"/>
      <c r="J28" s="58"/>
      <c r="K28" s="58"/>
      <c r="L28" s="58"/>
      <c r="O28" s="58"/>
    </row>
    <row r="29" spans="1:15" x14ac:dyDescent="0.2">
      <c r="A29" s="50" t="s">
        <v>231</v>
      </c>
      <c r="B29" s="51">
        <v>699</v>
      </c>
      <c r="C29" s="51">
        <v>125</v>
      </c>
      <c r="D29" s="51">
        <v>2</v>
      </c>
      <c r="E29" s="51">
        <v>67</v>
      </c>
      <c r="F29" s="51">
        <v>2</v>
      </c>
      <c r="G29" s="51">
        <v>630</v>
      </c>
      <c r="H29" s="51">
        <v>757</v>
      </c>
      <c r="I29" s="51">
        <f t="shared" si="0"/>
        <v>58</v>
      </c>
      <c r="J29" s="58"/>
      <c r="K29" s="58"/>
      <c r="L29" s="58"/>
      <c r="O29" s="58"/>
    </row>
    <row r="30" spans="1:15" x14ac:dyDescent="0.2">
      <c r="A30" s="50" t="s">
        <v>232</v>
      </c>
      <c r="B30" s="51">
        <v>853</v>
      </c>
      <c r="C30" s="51">
        <v>145</v>
      </c>
      <c r="D30" s="51">
        <v>10</v>
      </c>
      <c r="E30" s="51">
        <v>86</v>
      </c>
      <c r="F30" s="51">
        <v>8</v>
      </c>
      <c r="G30" s="51">
        <v>759</v>
      </c>
      <c r="H30" s="51">
        <v>914</v>
      </c>
      <c r="I30" s="51">
        <f t="shared" si="0"/>
        <v>61</v>
      </c>
      <c r="J30" s="58"/>
      <c r="K30" s="58"/>
      <c r="L30" s="58"/>
    </row>
    <row r="31" spans="1:15" x14ac:dyDescent="0.2">
      <c r="A31" s="50" t="s">
        <v>233</v>
      </c>
      <c r="B31" s="51">
        <v>735</v>
      </c>
      <c r="C31" s="51">
        <v>154</v>
      </c>
      <c r="D31" s="51">
        <v>7</v>
      </c>
      <c r="E31" s="51">
        <v>109</v>
      </c>
      <c r="F31" s="51">
        <v>11</v>
      </c>
      <c r="G31" s="51">
        <v>615</v>
      </c>
      <c r="H31" s="51">
        <v>776</v>
      </c>
      <c r="I31" s="51">
        <f t="shared" si="0"/>
        <v>41</v>
      </c>
      <c r="J31" s="58"/>
      <c r="K31" s="58"/>
      <c r="L31" s="58"/>
      <c r="O31" s="58"/>
    </row>
    <row r="32" spans="1:15" x14ac:dyDescent="0.2">
      <c r="A32" s="50" t="s">
        <v>234</v>
      </c>
      <c r="B32" s="51">
        <v>521</v>
      </c>
      <c r="C32" s="51">
        <v>107</v>
      </c>
      <c r="D32" s="51">
        <v>3</v>
      </c>
      <c r="E32" s="51">
        <v>49</v>
      </c>
      <c r="F32" s="51">
        <v>6</v>
      </c>
      <c r="G32" s="51">
        <v>466</v>
      </c>
      <c r="H32" s="51">
        <v>576</v>
      </c>
      <c r="I32" s="51">
        <f t="shared" si="0"/>
        <v>55</v>
      </c>
      <c r="J32" s="58"/>
      <c r="K32" s="58"/>
      <c r="L32" s="58"/>
    </row>
    <row r="33" spans="1:15" x14ac:dyDescent="0.2">
      <c r="A33" s="50" t="s">
        <v>235</v>
      </c>
      <c r="B33" s="51">
        <v>736</v>
      </c>
      <c r="C33" s="51">
        <v>108</v>
      </c>
      <c r="D33" s="51">
        <v>8</v>
      </c>
      <c r="E33" s="51">
        <v>84</v>
      </c>
      <c r="F33" s="51">
        <v>3</v>
      </c>
      <c r="G33" s="51">
        <v>649</v>
      </c>
      <c r="H33" s="51">
        <v>765</v>
      </c>
      <c r="I33" s="51">
        <f t="shared" si="0"/>
        <v>29</v>
      </c>
      <c r="J33" s="58"/>
      <c r="K33" s="58"/>
      <c r="L33" s="58"/>
    </row>
    <row r="34" spans="1:15" x14ac:dyDescent="0.2">
      <c r="A34" s="49" t="s">
        <v>184</v>
      </c>
      <c r="B34" s="51"/>
      <c r="C34" s="51"/>
      <c r="D34" s="51"/>
      <c r="E34" s="51"/>
      <c r="F34" s="51"/>
      <c r="G34" s="51"/>
      <c r="H34" s="51"/>
      <c r="I34" s="51"/>
      <c r="J34" s="58"/>
      <c r="K34" s="58"/>
      <c r="L34" s="58"/>
      <c r="O34" s="58"/>
    </row>
    <row r="35" spans="1:15" x14ac:dyDescent="0.2">
      <c r="A35" s="50" t="s">
        <v>236</v>
      </c>
      <c r="B35" s="51">
        <v>1195</v>
      </c>
      <c r="C35" s="51">
        <v>126</v>
      </c>
      <c r="D35" s="51">
        <v>9</v>
      </c>
      <c r="E35" s="51">
        <v>119</v>
      </c>
      <c r="F35" s="51">
        <v>7</v>
      </c>
      <c r="G35" s="51">
        <v>1069</v>
      </c>
      <c r="H35" s="51">
        <v>1204</v>
      </c>
      <c r="I35" s="51">
        <f t="shared" si="0"/>
        <v>9</v>
      </c>
      <c r="J35" s="58"/>
      <c r="K35" s="58"/>
      <c r="L35" s="58"/>
      <c r="O35" s="58"/>
    </row>
    <row r="36" spans="1:15" x14ac:dyDescent="0.2">
      <c r="A36" s="50" t="s">
        <v>237</v>
      </c>
      <c r="B36" s="51">
        <v>2236</v>
      </c>
      <c r="C36" s="51">
        <v>388</v>
      </c>
      <c r="D36" s="51">
        <v>14</v>
      </c>
      <c r="E36" s="51">
        <v>174</v>
      </c>
      <c r="F36" s="51">
        <v>34</v>
      </c>
      <c r="G36" s="51">
        <v>2028</v>
      </c>
      <c r="H36" s="51">
        <v>2430</v>
      </c>
      <c r="I36" s="51">
        <f t="shared" si="0"/>
        <v>194</v>
      </c>
      <c r="J36" s="58"/>
      <c r="K36" s="58"/>
      <c r="L36" s="58"/>
      <c r="O36" s="58"/>
    </row>
    <row r="37" spans="1:15" x14ac:dyDescent="0.2">
      <c r="A37" s="50" t="s">
        <v>238</v>
      </c>
      <c r="B37" s="51">
        <v>882</v>
      </c>
      <c r="C37" s="51">
        <v>116</v>
      </c>
      <c r="D37" s="51">
        <v>1</v>
      </c>
      <c r="E37" s="51">
        <v>84</v>
      </c>
      <c r="F37" s="51">
        <v>12</v>
      </c>
      <c r="G37" s="51">
        <v>786</v>
      </c>
      <c r="H37" s="51">
        <v>903</v>
      </c>
      <c r="I37" s="51">
        <f t="shared" si="0"/>
        <v>21</v>
      </c>
      <c r="J37" s="58"/>
      <c r="K37" s="58"/>
      <c r="L37" s="58"/>
    </row>
    <row r="38" spans="1:15" x14ac:dyDescent="0.2">
      <c r="A38" s="52" t="s">
        <v>239</v>
      </c>
      <c r="B38" s="51">
        <v>406</v>
      </c>
      <c r="C38" s="51">
        <v>51</v>
      </c>
      <c r="D38" s="51">
        <v>1</v>
      </c>
      <c r="E38" s="51">
        <v>35</v>
      </c>
      <c r="F38" s="51">
        <v>3</v>
      </c>
      <c r="G38" s="51">
        <v>368</v>
      </c>
      <c r="H38" s="51">
        <v>420</v>
      </c>
      <c r="I38" s="51">
        <f t="shared" si="0"/>
        <v>14</v>
      </c>
      <c r="J38" s="58"/>
      <c r="K38" s="58"/>
      <c r="L38" s="58"/>
      <c r="O38" s="58"/>
    </row>
    <row r="39" spans="1:15" x14ac:dyDescent="0.2">
      <c r="A39" s="49" t="s">
        <v>194</v>
      </c>
      <c r="B39" s="51"/>
      <c r="C39" s="51"/>
      <c r="D39" s="51"/>
      <c r="E39" s="51"/>
      <c r="F39" s="51"/>
      <c r="G39" s="51"/>
      <c r="H39" s="51"/>
      <c r="I39" s="51"/>
      <c r="J39" s="58"/>
      <c r="K39" s="58"/>
      <c r="L39" s="58"/>
      <c r="O39" s="58"/>
    </row>
    <row r="40" spans="1:15" x14ac:dyDescent="0.2">
      <c r="A40" s="50" t="s">
        <v>240</v>
      </c>
      <c r="B40" s="51">
        <v>1949</v>
      </c>
      <c r="C40" s="51">
        <v>331</v>
      </c>
      <c r="D40" s="51">
        <v>9</v>
      </c>
      <c r="E40" s="51">
        <v>226</v>
      </c>
      <c r="F40" s="51">
        <v>15</v>
      </c>
      <c r="G40" s="51">
        <v>1708</v>
      </c>
      <c r="H40" s="51">
        <v>2048</v>
      </c>
      <c r="I40" s="51">
        <f t="shared" si="0"/>
        <v>99</v>
      </c>
      <c r="J40" s="58"/>
      <c r="K40" s="58"/>
      <c r="L40" s="58"/>
      <c r="O40" s="58"/>
    </row>
    <row r="41" spans="1:15" x14ac:dyDescent="0.2">
      <c r="A41" s="50" t="s">
        <v>241</v>
      </c>
      <c r="B41" s="51">
        <v>293</v>
      </c>
      <c r="C41" s="51">
        <v>58</v>
      </c>
      <c r="D41" s="51">
        <v>0</v>
      </c>
      <c r="E41" s="51">
        <v>26</v>
      </c>
      <c r="F41" s="51">
        <v>1</v>
      </c>
      <c r="G41" s="51">
        <v>266</v>
      </c>
      <c r="H41" s="51">
        <v>324</v>
      </c>
      <c r="I41" s="51">
        <f t="shared" si="0"/>
        <v>31</v>
      </c>
      <c r="J41" s="58"/>
      <c r="K41" s="58"/>
      <c r="L41" s="58"/>
      <c r="O41" s="58"/>
    </row>
    <row r="42" spans="1:15" x14ac:dyDescent="0.2">
      <c r="A42" s="50" t="s">
        <v>242</v>
      </c>
      <c r="B42" s="51">
        <v>339</v>
      </c>
      <c r="C42" s="51">
        <v>83</v>
      </c>
      <c r="D42" s="51">
        <v>4</v>
      </c>
      <c r="E42" s="51">
        <v>51</v>
      </c>
      <c r="F42" s="51">
        <v>5</v>
      </c>
      <c r="G42" s="51">
        <v>283</v>
      </c>
      <c r="H42" s="51">
        <v>370</v>
      </c>
      <c r="I42" s="51">
        <f t="shared" si="0"/>
        <v>31</v>
      </c>
      <c r="J42" s="58"/>
      <c r="K42" s="58"/>
      <c r="L42" s="58"/>
    </row>
    <row r="43" spans="1:15" x14ac:dyDescent="0.2">
      <c r="A43" s="50" t="s">
        <v>197</v>
      </c>
      <c r="B43" s="51">
        <v>153</v>
      </c>
      <c r="C43" s="51">
        <v>30</v>
      </c>
      <c r="D43" s="51">
        <v>1</v>
      </c>
      <c r="E43" s="51">
        <v>16</v>
      </c>
      <c r="F43" s="51">
        <v>1</v>
      </c>
      <c r="G43" s="51">
        <v>136</v>
      </c>
      <c r="H43" s="51">
        <v>167</v>
      </c>
      <c r="I43" s="51">
        <f t="shared" si="0"/>
        <v>14</v>
      </c>
      <c r="J43" s="58"/>
      <c r="K43" s="58"/>
      <c r="L43" s="58"/>
      <c r="O43" s="58"/>
    </row>
    <row r="44" spans="1:15" x14ac:dyDescent="0.2">
      <c r="A44" s="50" t="s">
        <v>198</v>
      </c>
      <c r="B44" s="51">
        <v>277</v>
      </c>
      <c r="C44" s="51">
        <v>70</v>
      </c>
      <c r="D44" s="51">
        <v>8</v>
      </c>
      <c r="E44" s="51">
        <v>27</v>
      </c>
      <c r="F44" s="51">
        <v>0</v>
      </c>
      <c r="G44" s="51">
        <v>250</v>
      </c>
      <c r="H44" s="51">
        <v>328</v>
      </c>
      <c r="I44" s="51">
        <f t="shared" si="0"/>
        <v>51</v>
      </c>
      <c r="J44" s="58"/>
      <c r="K44" s="58"/>
      <c r="L44" s="58"/>
      <c r="O44" s="58"/>
    </row>
    <row r="45" spans="1:15" x14ac:dyDescent="0.2">
      <c r="A45" s="49" t="s">
        <v>349</v>
      </c>
      <c r="B45" s="51"/>
      <c r="C45" s="51"/>
      <c r="D45" s="51"/>
      <c r="E45" s="51"/>
      <c r="F45" s="51"/>
      <c r="G45" s="51"/>
      <c r="H45" s="51"/>
      <c r="I45" s="51"/>
      <c r="J45" s="58"/>
      <c r="K45" s="58"/>
      <c r="L45" s="58"/>
    </row>
    <row r="46" spans="1:15" x14ac:dyDescent="0.2">
      <c r="A46" s="50" t="s">
        <v>245</v>
      </c>
      <c r="B46" s="51">
        <v>2129</v>
      </c>
      <c r="C46" s="51">
        <v>317</v>
      </c>
      <c r="D46" s="51">
        <v>13</v>
      </c>
      <c r="E46" s="51">
        <v>191</v>
      </c>
      <c r="F46" s="51">
        <v>11</v>
      </c>
      <c r="G46" s="51">
        <v>1927</v>
      </c>
      <c r="H46" s="51">
        <v>2257</v>
      </c>
      <c r="I46" s="51">
        <f t="shared" si="0"/>
        <v>128</v>
      </c>
      <c r="J46" s="58"/>
      <c r="K46" s="58"/>
    </row>
    <row r="47" spans="1:15" x14ac:dyDescent="0.2">
      <c r="A47" s="50" t="s">
        <v>246</v>
      </c>
      <c r="B47" s="51">
        <v>600</v>
      </c>
      <c r="C47" s="51">
        <v>79</v>
      </c>
      <c r="D47" s="51">
        <v>4</v>
      </c>
      <c r="E47" s="51">
        <v>63</v>
      </c>
      <c r="F47" s="51">
        <v>1</v>
      </c>
      <c r="G47" s="51">
        <v>536</v>
      </c>
      <c r="H47" s="51">
        <v>619</v>
      </c>
      <c r="I47" s="51">
        <f t="shared" si="0"/>
        <v>19</v>
      </c>
      <c r="J47" s="58"/>
      <c r="K47" s="58"/>
      <c r="L47" s="58"/>
    </row>
    <row r="48" spans="1:15" x14ac:dyDescent="0.2">
      <c r="A48" s="50" t="s">
        <v>247</v>
      </c>
      <c r="B48" s="51">
        <v>1263</v>
      </c>
      <c r="C48" s="51">
        <v>181</v>
      </c>
      <c r="D48" s="51">
        <v>11</v>
      </c>
      <c r="E48" s="51">
        <v>121</v>
      </c>
      <c r="F48" s="51">
        <v>6</v>
      </c>
      <c r="G48" s="51">
        <v>1136</v>
      </c>
      <c r="H48" s="51">
        <v>1328</v>
      </c>
      <c r="I48" s="51">
        <f t="shared" si="0"/>
        <v>65</v>
      </c>
      <c r="J48" s="58"/>
      <c r="K48" s="58"/>
      <c r="L48" s="58"/>
      <c r="O48" s="58"/>
    </row>
    <row r="49" spans="1:15" x14ac:dyDescent="0.2">
      <c r="A49" s="50" t="s">
        <v>248</v>
      </c>
      <c r="B49" s="51">
        <v>684</v>
      </c>
      <c r="C49" s="51">
        <v>102</v>
      </c>
      <c r="D49" s="51">
        <v>10</v>
      </c>
      <c r="E49" s="51">
        <v>58</v>
      </c>
      <c r="F49" s="51">
        <v>14</v>
      </c>
      <c r="G49" s="51">
        <v>612</v>
      </c>
      <c r="H49" s="51">
        <v>724</v>
      </c>
      <c r="I49" s="51">
        <f t="shared" si="0"/>
        <v>40</v>
      </c>
      <c r="J49" s="58"/>
      <c r="K49" s="58"/>
      <c r="L49" s="58"/>
      <c r="O49" s="58"/>
    </row>
    <row r="50" spans="1:15" x14ac:dyDescent="0.2">
      <c r="A50" s="50" t="s">
        <v>249</v>
      </c>
      <c r="B50" s="51">
        <v>292</v>
      </c>
      <c r="C50" s="51">
        <v>61</v>
      </c>
      <c r="D50" s="51">
        <v>16</v>
      </c>
      <c r="E50" s="51">
        <v>29</v>
      </c>
      <c r="F50" s="51">
        <v>2</v>
      </c>
      <c r="G50" s="51">
        <v>261</v>
      </c>
      <c r="H50" s="51">
        <v>338</v>
      </c>
      <c r="I50" s="51">
        <f t="shared" si="0"/>
        <v>46</v>
      </c>
      <c r="J50" s="58"/>
      <c r="K50" s="58"/>
      <c r="L50" s="58"/>
      <c r="O50" s="58"/>
    </row>
    <row r="51" spans="1:15" x14ac:dyDescent="0.2">
      <c r="A51" s="49" t="s">
        <v>350</v>
      </c>
      <c r="B51" s="51"/>
      <c r="C51" s="51"/>
      <c r="D51" s="51"/>
      <c r="E51" s="51"/>
      <c r="F51" s="51"/>
      <c r="G51" s="51"/>
      <c r="H51" s="51"/>
      <c r="I51" s="51"/>
      <c r="J51" s="58"/>
      <c r="K51" s="58"/>
      <c r="L51" s="58"/>
    </row>
    <row r="52" spans="1:15" x14ac:dyDescent="0.2">
      <c r="A52" s="50" t="s">
        <v>199</v>
      </c>
      <c r="B52" s="51">
        <v>1275</v>
      </c>
      <c r="C52" s="51">
        <v>256</v>
      </c>
      <c r="D52" s="51">
        <v>14</v>
      </c>
      <c r="E52" s="51">
        <v>117</v>
      </c>
      <c r="F52" s="51">
        <v>15</v>
      </c>
      <c r="G52" s="51">
        <v>1143</v>
      </c>
      <c r="H52" s="51">
        <v>1413</v>
      </c>
      <c r="I52" s="51">
        <f t="shared" si="0"/>
        <v>138</v>
      </c>
      <c r="J52" s="58"/>
      <c r="K52" s="58"/>
      <c r="L52" s="58"/>
    </row>
    <row r="53" spans="1:15" x14ac:dyDescent="0.2">
      <c r="A53" s="50" t="s">
        <v>341</v>
      </c>
      <c r="B53" s="51">
        <v>1111</v>
      </c>
      <c r="C53" s="51">
        <v>170</v>
      </c>
      <c r="D53" s="51">
        <v>12</v>
      </c>
      <c r="E53" s="51">
        <v>128</v>
      </c>
      <c r="F53" s="51">
        <v>4</v>
      </c>
      <c r="G53" s="51">
        <v>979</v>
      </c>
      <c r="H53" s="51">
        <v>1161</v>
      </c>
      <c r="I53" s="51">
        <f t="shared" si="0"/>
        <v>50</v>
      </c>
      <c r="J53" s="58"/>
      <c r="K53" s="58"/>
      <c r="L53" s="58"/>
    </row>
    <row r="54" spans="1:15" x14ac:dyDescent="0.2">
      <c r="A54" s="50" t="s">
        <v>200</v>
      </c>
      <c r="B54" s="51">
        <v>357</v>
      </c>
      <c r="C54" s="51">
        <v>62</v>
      </c>
      <c r="D54" s="51">
        <v>1</v>
      </c>
      <c r="E54" s="51">
        <v>52</v>
      </c>
      <c r="F54" s="51">
        <v>10</v>
      </c>
      <c r="G54" s="51">
        <v>295</v>
      </c>
      <c r="H54" s="51">
        <v>358</v>
      </c>
      <c r="I54" s="51">
        <f t="shared" si="0"/>
        <v>1</v>
      </c>
      <c r="J54" s="58"/>
      <c r="K54" s="58"/>
      <c r="L54" s="58"/>
    </row>
    <row r="55" spans="1:15" x14ac:dyDescent="0.2">
      <c r="A55" s="50" t="s">
        <v>329</v>
      </c>
      <c r="B55" s="51">
        <v>525</v>
      </c>
      <c r="C55" s="51">
        <v>116</v>
      </c>
      <c r="D55" s="51">
        <v>2</v>
      </c>
      <c r="E55" s="51">
        <v>60</v>
      </c>
      <c r="F55" s="51">
        <v>0</v>
      </c>
      <c r="G55" s="51">
        <v>465</v>
      </c>
      <c r="H55" s="51">
        <v>583</v>
      </c>
      <c r="I55" s="51">
        <f t="shared" si="0"/>
        <v>58</v>
      </c>
      <c r="J55" s="58"/>
      <c r="K55" s="58"/>
      <c r="L55" s="58"/>
      <c r="O55" s="58"/>
    </row>
    <row r="56" spans="1:15" x14ac:dyDescent="0.2">
      <c r="A56" s="50" t="s">
        <v>252</v>
      </c>
      <c r="B56" s="51">
        <v>247</v>
      </c>
      <c r="C56" s="51">
        <v>40</v>
      </c>
      <c r="D56" s="51">
        <v>2</v>
      </c>
      <c r="E56" s="51">
        <v>21</v>
      </c>
      <c r="F56" s="51">
        <v>2</v>
      </c>
      <c r="G56" s="51">
        <v>224</v>
      </c>
      <c r="H56" s="51">
        <v>266</v>
      </c>
      <c r="I56" s="51">
        <f t="shared" si="0"/>
        <v>19</v>
      </c>
      <c r="J56" s="58"/>
      <c r="K56" s="58"/>
      <c r="L56" s="58"/>
      <c r="O56" s="58"/>
    </row>
    <row r="57" spans="1:15" x14ac:dyDescent="0.2">
      <c r="A57" s="49" t="s">
        <v>351</v>
      </c>
      <c r="B57" s="51"/>
      <c r="C57" s="51"/>
      <c r="D57" s="51"/>
      <c r="E57" s="51"/>
      <c r="F57" s="51"/>
      <c r="G57" s="51"/>
      <c r="H57" s="51"/>
      <c r="I57" s="51"/>
      <c r="J57" s="58"/>
      <c r="K57" s="58"/>
      <c r="L57" s="58"/>
      <c r="O57" s="58"/>
    </row>
    <row r="58" spans="1:15" x14ac:dyDescent="0.2">
      <c r="A58" s="50" t="s">
        <v>253</v>
      </c>
      <c r="B58" s="51">
        <v>1521</v>
      </c>
      <c r="C58" s="51">
        <v>259</v>
      </c>
      <c r="D58" s="51">
        <v>6</v>
      </c>
      <c r="E58" s="51">
        <v>160</v>
      </c>
      <c r="F58" s="51">
        <v>13</v>
      </c>
      <c r="G58" s="51">
        <v>1348</v>
      </c>
      <c r="H58" s="51">
        <v>1613</v>
      </c>
      <c r="I58" s="51">
        <f t="shared" si="0"/>
        <v>92</v>
      </c>
      <c r="J58" s="58"/>
      <c r="K58" s="58"/>
      <c r="L58" s="58"/>
      <c r="O58" s="58"/>
    </row>
    <row r="59" spans="1:15" x14ac:dyDescent="0.2">
      <c r="A59" s="50" t="s">
        <v>254</v>
      </c>
      <c r="B59" s="51">
        <v>850</v>
      </c>
      <c r="C59" s="51">
        <v>194</v>
      </c>
      <c r="D59" s="51">
        <v>4</v>
      </c>
      <c r="E59" s="51">
        <v>102</v>
      </c>
      <c r="F59" s="51">
        <v>11</v>
      </c>
      <c r="G59" s="51">
        <v>737</v>
      </c>
      <c r="H59" s="51">
        <v>935</v>
      </c>
      <c r="I59" s="51">
        <f t="shared" si="0"/>
        <v>85</v>
      </c>
      <c r="J59" s="58"/>
      <c r="K59" s="58"/>
      <c r="L59" s="58"/>
      <c r="O59" s="58"/>
    </row>
    <row r="60" spans="1:15" x14ac:dyDescent="0.2">
      <c r="A60" s="50" t="s">
        <v>255</v>
      </c>
      <c r="B60" s="51">
        <v>1441</v>
      </c>
      <c r="C60" s="51">
        <v>280</v>
      </c>
      <c r="D60" s="51">
        <v>18</v>
      </c>
      <c r="E60" s="51">
        <v>151</v>
      </c>
      <c r="F60" s="51">
        <v>9</v>
      </c>
      <c r="G60" s="51">
        <v>1281</v>
      </c>
      <c r="H60" s="51">
        <v>1579</v>
      </c>
      <c r="I60" s="51">
        <f t="shared" si="0"/>
        <v>138</v>
      </c>
      <c r="J60" s="58"/>
      <c r="K60" s="58"/>
      <c r="L60" s="58"/>
    </row>
    <row r="61" spans="1:15" x14ac:dyDescent="0.2">
      <c r="A61" s="52" t="s">
        <v>256</v>
      </c>
      <c r="B61" s="51">
        <v>180</v>
      </c>
      <c r="C61" s="51">
        <v>23</v>
      </c>
      <c r="D61" s="51">
        <v>2</v>
      </c>
      <c r="E61" s="51">
        <v>19</v>
      </c>
      <c r="F61" s="51">
        <v>0</v>
      </c>
      <c r="G61" s="51">
        <v>161</v>
      </c>
      <c r="H61" s="51">
        <v>186</v>
      </c>
      <c r="I61" s="51">
        <f t="shared" si="0"/>
        <v>6</v>
      </c>
      <c r="J61" s="58"/>
      <c r="K61" s="58"/>
      <c r="L61" s="58"/>
    </row>
    <row r="62" spans="1:15" x14ac:dyDescent="0.2">
      <c r="A62" s="50" t="s">
        <v>204</v>
      </c>
      <c r="B62" s="51">
        <v>326</v>
      </c>
      <c r="C62" s="51">
        <v>53</v>
      </c>
      <c r="D62" s="51">
        <v>3</v>
      </c>
      <c r="E62" s="51">
        <v>49</v>
      </c>
      <c r="F62" s="51">
        <v>4</v>
      </c>
      <c r="G62" s="51">
        <v>273</v>
      </c>
      <c r="H62" s="51">
        <v>329</v>
      </c>
      <c r="I62" s="51">
        <f t="shared" si="0"/>
        <v>3</v>
      </c>
      <c r="J62" s="58"/>
      <c r="K62" s="58"/>
      <c r="L62" s="58"/>
    </row>
    <row r="63" spans="1:15" x14ac:dyDescent="0.2">
      <c r="A63" s="50" t="s">
        <v>201</v>
      </c>
      <c r="B63" s="51">
        <v>573</v>
      </c>
      <c r="C63" s="51">
        <v>75</v>
      </c>
      <c r="D63" s="51">
        <v>7</v>
      </c>
      <c r="E63" s="51">
        <v>52</v>
      </c>
      <c r="F63" s="51">
        <v>1</v>
      </c>
      <c r="G63" s="51">
        <v>520</v>
      </c>
      <c r="H63" s="51">
        <v>602</v>
      </c>
      <c r="I63" s="51">
        <f t="shared" si="0"/>
        <v>29</v>
      </c>
      <c r="J63" s="58"/>
      <c r="K63" s="58"/>
      <c r="L63" s="58"/>
      <c r="O63" s="58"/>
    </row>
    <row r="64" spans="1:15" x14ac:dyDescent="0.2">
      <c r="A64" s="52" t="s">
        <v>352</v>
      </c>
      <c r="B64" s="51">
        <v>1206</v>
      </c>
      <c r="C64" s="51">
        <v>239</v>
      </c>
      <c r="D64" s="51">
        <v>14</v>
      </c>
      <c r="E64" s="51">
        <v>111</v>
      </c>
      <c r="F64" s="51">
        <v>4</v>
      </c>
      <c r="G64" s="51">
        <v>1091</v>
      </c>
      <c r="H64" s="51">
        <v>1344</v>
      </c>
      <c r="I64" s="51">
        <f t="shared" si="0"/>
        <v>138</v>
      </c>
      <c r="J64" s="58"/>
      <c r="K64" s="58"/>
      <c r="L64" s="58"/>
      <c r="O64" s="58"/>
    </row>
    <row r="65" spans="1:15" x14ac:dyDescent="0.2">
      <c r="A65" s="49" t="s">
        <v>135</v>
      </c>
      <c r="B65" s="51"/>
      <c r="C65" s="51"/>
      <c r="D65" s="51"/>
      <c r="E65" s="51"/>
      <c r="F65" s="51"/>
      <c r="G65" s="51"/>
      <c r="H65" s="51"/>
      <c r="I65" s="51"/>
      <c r="J65" s="58"/>
      <c r="K65" s="58"/>
      <c r="L65" s="58"/>
      <c r="O65" s="58"/>
    </row>
    <row r="66" spans="1:15" x14ac:dyDescent="0.2">
      <c r="A66" s="50" t="s">
        <v>369</v>
      </c>
      <c r="B66" s="51">
        <v>366</v>
      </c>
      <c r="C66" s="51">
        <v>52</v>
      </c>
      <c r="D66" s="51">
        <v>8</v>
      </c>
      <c r="E66" s="51">
        <v>23</v>
      </c>
      <c r="F66" s="51">
        <v>1</v>
      </c>
      <c r="G66" s="51">
        <v>342</v>
      </c>
      <c r="H66" s="51">
        <v>402</v>
      </c>
      <c r="I66" s="51">
        <f t="shared" si="0"/>
        <v>36</v>
      </c>
      <c r="J66" s="58"/>
      <c r="K66" s="58"/>
    </row>
    <row r="67" spans="1:15" x14ac:dyDescent="0.2">
      <c r="A67" s="50" t="s">
        <v>259</v>
      </c>
      <c r="B67" s="51">
        <v>1100</v>
      </c>
      <c r="C67" s="51">
        <v>200</v>
      </c>
      <c r="D67" s="51">
        <v>15</v>
      </c>
      <c r="E67" s="51">
        <v>116</v>
      </c>
      <c r="F67" s="51">
        <v>4</v>
      </c>
      <c r="G67" s="51">
        <v>980</v>
      </c>
      <c r="H67" s="51">
        <v>1195</v>
      </c>
      <c r="I67" s="51">
        <f t="shared" si="0"/>
        <v>95</v>
      </c>
      <c r="J67" s="58"/>
      <c r="K67" s="58"/>
      <c r="L67" s="58"/>
      <c r="O67" s="58"/>
    </row>
    <row r="68" spans="1:15" x14ac:dyDescent="0.2">
      <c r="A68" s="50" t="s">
        <v>260</v>
      </c>
      <c r="B68" s="51">
        <v>1833</v>
      </c>
      <c r="C68" s="51">
        <v>359</v>
      </c>
      <c r="D68" s="51">
        <v>13</v>
      </c>
      <c r="E68" s="51">
        <v>200</v>
      </c>
      <c r="F68" s="51">
        <v>14</v>
      </c>
      <c r="G68" s="51">
        <v>1619</v>
      </c>
      <c r="H68" s="51">
        <v>1991</v>
      </c>
      <c r="I68" s="51">
        <f t="shared" si="0"/>
        <v>158</v>
      </c>
      <c r="J68" s="58"/>
      <c r="K68" s="58"/>
      <c r="L68" s="58"/>
      <c r="O68" s="58"/>
    </row>
    <row r="69" spans="1:15" x14ac:dyDescent="0.2">
      <c r="A69" s="50" t="s">
        <v>261</v>
      </c>
      <c r="B69" s="51">
        <v>707</v>
      </c>
      <c r="C69" s="51">
        <v>123</v>
      </c>
      <c r="D69" s="51">
        <v>1</v>
      </c>
      <c r="E69" s="51">
        <v>85</v>
      </c>
      <c r="F69" s="51">
        <v>4</v>
      </c>
      <c r="G69" s="51">
        <v>618</v>
      </c>
      <c r="H69" s="51">
        <v>742</v>
      </c>
      <c r="I69" s="51">
        <f t="shared" si="0"/>
        <v>35</v>
      </c>
      <c r="J69" s="58"/>
      <c r="K69" s="58"/>
      <c r="L69" s="58"/>
      <c r="O69" s="58"/>
    </row>
    <row r="70" spans="1:15" x14ac:dyDescent="0.2">
      <c r="A70" s="50" t="s">
        <v>262</v>
      </c>
      <c r="B70" s="51">
        <v>397</v>
      </c>
      <c r="C70" s="51">
        <v>57</v>
      </c>
      <c r="D70" s="51">
        <v>1</v>
      </c>
      <c r="E70" s="51">
        <v>32</v>
      </c>
      <c r="F70" s="51">
        <v>3</v>
      </c>
      <c r="G70" s="51">
        <v>362</v>
      </c>
      <c r="H70" s="51">
        <v>420</v>
      </c>
      <c r="I70" s="51">
        <f t="shared" si="0"/>
        <v>23</v>
      </c>
      <c r="J70" s="58"/>
      <c r="K70" s="58"/>
      <c r="L70" s="58"/>
      <c r="O70" s="58"/>
    </row>
    <row r="71" spans="1:15" x14ac:dyDescent="0.2">
      <c r="A71" s="50" t="s">
        <v>263</v>
      </c>
      <c r="B71" s="51">
        <v>266</v>
      </c>
      <c r="C71" s="51">
        <v>56</v>
      </c>
      <c r="D71" s="51">
        <v>3</v>
      </c>
      <c r="E71" s="51">
        <v>33</v>
      </c>
      <c r="F71" s="51">
        <v>1</v>
      </c>
      <c r="G71" s="51">
        <v>232</v>
      </c>
      <c r="H71" s="51">
        <v>291</v>
      </c>
      <c r="I71" s="51">
        <f t="shared" si="0"/>
        <v>25</v>
      </c>
      <c r="J71" s="58"/>
      <c r="K71" s="58"/>
      <c r="L71" s="58"/>
    </row>
    <row r="72" spans="1:15" x14ac:dyDescent="0.2">
      <c r="A72" s="49" t="s">
        <v>136</v>
      </c>
      <c r="B72" s="51"/>
      <c r="C72" s="51"/>
      <c r="D72" s="51"/>
      <c r="E72" s="51"/>
      <c r="F72" s="51"/>
      <c r="G72" s="51"/>
      <c r="H72" s="51"/>
      <c r="I72" s="51"/>
      <c r="J72" s="58"/>
      <c r="K72" s="58"/>
      <c r="L72" s="58"/>
    </row>
    <row r="73" spans="1:15" x14ac:dyDescent="0.2">
      <c r="A73" s="50" t="s">
        <v>264</v>
      </c>
      <c r="B73" s="51">
        <v>1563</v>
      </c>
      <c r="C73" s="51">
        <v>298</v>
      </c>
      <c r="D73" s="51">
        <v>14</v>
      </c>
      <c r="E73" s="51">
        <v>163</v>
      </c>
      <c r="F73" s="51">
        <v>8</v>
      </c>
      <c r="G73" s="51">
        <v>1392</v>
      </c>
      <c r="H73" s="51">
        <v>1704</v>
      </c>
      <c r="I73" s="51">
        <f t="shared" ref="I73:I114" si="1">H73-B73</f>
        <v>141</v>
      </c>
      <c r="J73" s="58"/>
      <c r="K73" s="58"/>
      <c r="L73" s="58"/>
      <c r="O73" s="58"/>
    </row>
    <row r="74" spans="1:15" x14ac:dyDescent="0.2">
      <c r="A74" s="50" t="s">
        <v>265</v>
      </c>
      <c r="B74" s="51">
        <v>961</v>
      </c>
      <c r="C74" s="51">
        <v>120</v>
      </c>
      <c r="D74" s="51">
        <v>7</v>
      </c>
      <c r="E74" s="51">
        <v>81</v>
      </c>
      <c r="F74" s="51">
        <v>20</v>
      </c>
      <c r="G74" s="51">
        <v>860</v>
      </c>
      <c r="H74" s="51">
        <v>987</v>
      </c>
      <c r="I74" s="51">
        <f t="shared" si="1"/>
        <v>26</v>
      </c>
      <c r="J74" s="58"/>
      <c r="K74" s="58"/>
      <c r="L74" s="58"/>
      <c r="O74" s="58"/>
    </row>
    <row r="75" spans="1:15" x14ac:dyDescent="0.2">
      <c r="A75" s="50" t="s">
        <v>266</v>
      </c>
      <c r="B75" s="51">
        <v>919</v>
      </c>
      <c r="C75" s="51">
        <v>185</v>
      </c>
      <c r="D75" s="51">
        <v>7</v>
      </c>
      <c r="E75" s="51">
        <v>114</v>
      </c>
      <c r="F75" s="51">
        <v>13</v>
      </c>
      <c r="G75" s="51">
        <v>792</v>
      </c>
      <c r="H75" s="51">
        <v>984</v>
      </c>
      <c r="I75" s="51">
        <f t="shared" si="1"/>
        <v>65</v>
      </c>
      <c r="J75" s="58"/>
      <c r="K75" s="58"/>
      <c r="L75" s="58"/>
      <c r="O75" s="58"/>
    </row>
    <row r="76" spans="1:15" x14ac:dyDescent="0.2">
      <c r="A76" s="50" t="s">
        <v>267</v>
      </c>
      <c r="B76" s="51">
        <v>407</v>
      </c>
      <c r="C76" s="51">
        <v>106</v>
      </c>
      <c r="D76" s="51">
        <v>6</v>
      </c>
      <c r="E76" s="51">
        <v>48</v>
      </c>
      <c r="F76" s="51">
        <v>1</v>
      </c>
      <c r="G76" s="51">
        <v>358</v>
      </c>
      <c r="H76" s="51">
        <v>470</v>
      </c>
      <c r="I76" s="51">
        <f t="shared" si="1"/>
        <v>63</v>
      </c>
      <c r="J76" s="58"/>
      <c r="K76" s="58"/>
      <c r="L76" s="58"/>
      <c r="O76" s="58"/>
    </row>
    <row r="77" spans="1:15" x14ac:dyDescent="0.2">
      <c r="A77" s="50" t="s">
        <v>268</v>
      </c>
      <c r="B77" s="51">
        <v>1951</v>
      </c>
      <c r="C77" s="51">
        <v>382</v>
      </c>
      <c r="D77" s="51">
        <v>14</v>
      </c>
      <c r="E77" s="51">
        <v>203</v>
      </c>
      <c r="F77" s="51">
        <v>10</v>
      </c>
      <c r="G77" s="51">
        <v>1738</v>
      </c>
      <c r="H77" s="51">
        <v>2134</v>
      </c>
      <c r="I77" s="51">
        <f t="shared" si="1"/>
        <v>183</v>
      </c>
      <c r="J77" s="58"/>
      <c r="K77" s="58"/>
      <c r="L77" s="58"/>
    </row>
    <row r="78" spans="1:15" x14ac:dyDescent="0.2">
      <c r="A78" s="49" t="s">
        <v>137</v>
      </c>
      <c r="B78" s="51"/>
      <c r="C78" s="51"/>
      <c r="D78" s="51"/>
      <c r="E78" s="51"/>
      <c r="F78" s="51"/>
      <c r="G78" s="51"/>
      <c r="H78" s="51"/>
      <c r="I78" s="51"/>
      <c r="J78" s="58"/>
      <c r="K78" s="58"/>
      <c r="L78" s="58"/>
      <c r="O78" s="58"/>
    </row>
    <row r="79" spans="1:15" x14ac:dyDescent="0.2">
      <c r="A79" s="50" t="s">
        <v>340</v>
      </c>
      <c r="B79" s="51">
        <v>514</v>
      </c>
      <c r="C79" s="51">
        <v>110</v>
      </c>
      <c r="D79" s="51">
        <v>9</v>
      </c>
      <c r="E79" s="51">
        <v>63</v>
      </c>
      <c r="F79" s="51">
        <v>4</v>
      </c>
      <c r="G79" s="51">
        <v>447</v>
      </c>
      <c r="H79" s="51">
        <v>566</v>
      </c>
      <c r="I79" s="51">
        <f t="shared" si="1"/>
        <v>52</v>
      </c>
      <c r="J79" s="58"/>
      <c r="K79" s="58"/>
      <c r="L79" s="58"/>
      <c r="O79" s="58"/>
    </row>
    <row r="80" spans="1:15" x14ac:dyDescent="0.2">
      <c r="A80" s="50" t="s">
        <v>269</v>
      </c>
      <c r="B80" s="51">
        <v>1095</v>
      </c>
      <c r="C80" s="51">
        <v>196</v>
      </c>
      <c r="D80" s="51">
        <v>2</v>
      </c>
      <c r="E80" s="51">
        <v>116</v>
      </c>
      <c r="F80" s="51">
        <v>7</v>
      </c>
      <c r="G80" s="51">
        <v>972</v>
      </c>
      <c r="H80" s="51">
        <v>1170</v>
      </c>
      <c r="I80" s="51">
        <f t="shared" si="1"/>
        <v>75</v>
      </c>
      <c r="J80" s="58"/>
      <c r="K80" s="58"/>
      <c r="L80" s="58"/>
    </row>
    <row r="81" spans="1:15" x14ac:dyDescent="0.2">
      <c r="A81" s="50" t="s">
        <v>270</v>
      </c>
      <c r="B81" s="51">
        <v>553</v>
      </c>
      <c r="C81" s="51">
        <v>96</v>
      </c>
      <c r="D81" s="51">
        <v>0</v>
      </c>
      <c r="E81" s="51">
        <v>51</v>
      </c>
      <c r="F81" s="51">
        <v>0</v>
      </c>
      <c r="G81" s="51">
        <v>502</v>
      </c>
      <c r="H81" s="51">
        <v>598</v>
      </c>
      <c r="I81" s="51">
        <f t="shared" si="1"/>
        <v>45</v>
      </c>
      <c r="J81" s="58"/>
      <c r="K81" s="58"/>
      <c r="L81" s="58"/>
      <c r="O81" s="58"/>
    </row>
    <row r="82" spans="1:15" x14ac:dyDescent="0.2">
      <c r="A82" s="50" t="s">
        <v>330</v>
      </c>
      <c r="B82" s="51">
        <v>625</v>
      </c>
      <c r="C82" s="51">
        <v>87</v>
      </c>
      <c r="D82" s="51">
        <v>0</v>
      </c>
      <c r="E82" s="51">
        <v>65</v>
      </c>
      <c r="F82" s="51">
        <v>0</v>
      </c>
      <c r="G82" s="51">
        <v>560</v>
      </c>
      <c r="H82" s="51">
        <v>647</v>
      </c>
      <c r="I82" s="51">
        <f t="shared" si="1"/>
        <v>22</v>
      </c>
      <c r="J82" s="58"/>
      <c r="K82" s="58"/>
      <c r="L82" s="58"/>
    </row>
    <row r="83" spans="1:15" x14ac:dyDescent="0.2">
      <c r="A83" s="50" t="s">
        <v>271</v>
      </c>
      <c r="B83" s="51">
        <v>515</v>
      </c>
      <c r="C83" s="51">
        <v>78</v>
      </c>
      <c r="D83" s="51">
        <v>6</v>
      </c>
      <c r="E83" s="51">
        <v>48</v>
      </c>
      <c r="F83" s="51">
        <v>6</v>
      </c>
      <c r="G83" s="51">
        <v>461</v>
      </c>
      <c r="H83" s="51">
        <v>545</v>
      </c>
      <c r="I83" s="51">
        <f t="shared" si="1"/>
        <v>30</v>
      </c>
      <c r="J83" s="58"/>
      <c r="K83" s="58"/>
      <c r="L83" s="58"/>
      <c r="O83" s="58"/>
    </row>
    <row r="84" spans="1:15" x14ac:dyDescent="0.2">
      <c r="A84" s="49" t="s">
        <v>138</v>
      </c>
      <c r="B84" s="51"/>
      <c r="C84" s="51"/>
      <c r="D84" s="51"/>
      <c r="E84" s="51"/>
      <c r="F84" s="51"/>
      <c r="G84" s="51"/>
      <c r="H84" s="51"/>
      <c r="I84" s="51"/>
      <c r="J84" s="58"/>
      <c r="K84" s="58"/>
      <c r="L84" s="58"/>
      <c r="O84" s="58"/>
    </row>
    <row r="85" spans="1:15" x14ac:dyDescent="0.2">
      <c r="A85" s="50" t="s">
        <v>272</v>
      </c>
      <c r="B85" s="51">
        <v>2245</v>
      </c>
      <c r="C85" s="51">
        <v>378</v>
      </c>
      <c r="D85" s="51">
        <v>12</v>
      </c>
      <c r="E85" s="51">
        <v>232</v>
      </c>
      <c r="F85" s="51">
        <v>14</v>
      </c>
      <c r="G85" s="51">
        <v>1999</v>
      </c>
      <c r="H85" s="51">
        <v>2389</v>
      </c>
      <c r="I85" s="51">
        <f t="shared" si="1"/>
        <v>144</v>
      </c>
      <c r="J85" s="58"/>
      <c r="K85" s="58"/>
      <c r="L85" s="58"/>
      <c r="O85" s="58"/>
    </row>
    <row r="86" spans="1:15" x14ac:dyDescent="0.2">
      <c r="A86" s="50" t="s">
        <v>273</v>
      </c>
      <c r="B86" s="51">
        <v>332</v>
      </c>
      <c r="C86" s="51">
        <v>54</v>
      </c>
      <c r="D86" s="51">
        <v>0</v>
      </c>
      <c r="E86" s="51">
        <v>39</v>
      </c>
      <c r="F86" s="51">
        <v>0</v>
      </c>
      <c r="G86" s="51">
        <v>293</v>
      </c>
      <c r="H86" s="51">
        <v>347</v>
      </c>
      <c r="I86" s="51">
        <f t="shared" si="1"/>
        <v>15</v>
      </c>
      <c r="J86" s="58"/>
      <c r="K86" s="58"/>
      <c r="L86" s="58"/>
      <c r="O86" s="58"/>
    </row>
    <row r="87" spans="1:15" x14ac:dyDescent="0.2">
      <c r="A87" s="49" t="s">
        <v>139</v>
      </c>
      <c r="B87" s="51"/>
      <c r="C87" s="51"/>
      <c r="D87" s="51"/>
      <c r="F87" s="51"/>
      <c r="G87" s="51"/>
      <c r="H87" s="51"/>
      <c r="I87" s="51"/>
      <c r="J87" s="58"/>
      <c r="K87" s="58"/>
      <c r="L87" s="58"/>
      <c r="O87" s="58"/>
    </row>
    <row r="88" spans="1:15" x14ac:dyDescent="0.2">
      <c r="A88" s="50" t="s">
        <v>274</v>
      </c>
      <c r="B88" s="51">
        <v>854</v>
      </c>
      <c r="C88" s="51">
        <v>158</v>
      </c>
      <c r="D88" s="51">
        <v>6</v>
      </c>
      <c r="E88" s="51">
        <v>130</v>
      </c>
      <c r="F88" s="51">
        <v>3</v>
      </c>
      <c r="G88" s="51">
        <v>721</v>
      </c>
      <c r="H88" s="51">
        <v>885</v>
      </c>
      <c r="I88" s="51">
        <f t="shared" si="1"/>
        <v>31</v>
      </c>
      <c r="J88" s="58"/>
      <c r="K88" s="58"/>
      <c r="L88" s="58"/>
      <c r="O88" s="58"/>
    </row>
    <row r="89" spans="1:15" x14ac:dyDescent="0.2">
      <c r="A89" s="50" t="s">
        <v>275</v>
      </c>
      <c r="B89" s="51">
        <v>1478</v>
      </c>
      <c r="C89" s="51">
        <v>258</v>
      </c>
      <c r="D89" s="51">
        <v>17</v>
      </c>
      <c r="E89" s="51">
        <v>185</v>
      </c>
      <c r="F89" s="51">
        <v>13</v>
      </c>
      <c r="G89" s="51">
        <v>1280</v>
      </c>
      <c r="H89" s="51">
        <v>1555</v>
      </c>
      <c r="I89" s="51">
        <f t="shared" si="1"/>
        <v>77</v>
      </c>
      <c r="J89" s="58"/>
      <c r="K89" s="58"/>
      <c r="L89" s="58"/>
      <c r="O89" s="58"/>
    </row>
    <row r="90" spans="1:15" x14ac:dyDescent="0.2">
      <c r="A90" s="50" t="s">
        <v>276</v>
      </c>
      <c r="B90" s="51">
        <v>953</v>
      </c>
      <c r="C90" s="51">
        <v>187</v>
      </c>
      <c r="D90" s="51">
        <v>4</v>
      </c>
      <c r="E90" s="51">
        <v>98</v>
      </c>
      <c r="F90" s="51">
        <v>4</v>
      </c>
      <c r="G90" s="51">
        <v>851</v>
      </c>
      <c r="H90" s="51">
        <v>1042</v>
      </c>
      <c r="I90" s="51">
        <f t="shared" si="1"/>
        <v>89</v>
      </c>
      <c r="J90" s="58"/>
      <c r="K90" s="58"/>
      <c r="L90" s="58"/>
    </row>
    <row r="91" spans="1:15" x14ac:dyDescent="0.2">
      <c r="A91" s="49" t="s">
        <v>140</v>
      </c>
      <c r="B91" s="51"/>
      <c r="C91" s="51"/>
      <c r="D91" s="51"/>
      <c r="E91" s="51"/>
      <c r="F91" s="51"/>
      <c r="G91" s="51"/>
      <c r="H91" s="51"/>
      <c r="I91" s="51"/>
      <c r="J91" s="58"/>
      <c r="K91" s="58"/>
      <c r="L91" s="58"/>
      <c r="O91" s="58"/>
    </row>
    <row r="92" spans="1:15" x14ac:dyDescent="0.2">
      <c r="A92" s="50" t="s">
        <v>277</v>
      </c>
      <c r="B92" s="51">
        <v>2801</v>
      </c>
      <c r="C92" s="51">
        <v>463</v>
      </c>
      <c r="D92" s="51">
        <v>18</v>
      </c>
      <c r="E92" s="51">
        <v>274</v>
      </c>
      <c r="F92" s="51">
        <v>44</v>
      </c>
      <c r="G92" s="51">
        <v>2483</v>
      </c>
      <c r="H92" s="51">
        <v>2964</v>
      </c>
      <c r="I92" s="51">
        <f t="shared" si="1"/>
        <v>163</v>
      </c>
      <c r="J92" s="58"/>
      <c r="K92" s="58"/>
      <c r="L92" s="58"/>
      <c r="O92" s="58"/>
    </row>
    <row r="93" spans="1:15" x14ac:dyDescent="0.2">
      <c r="A93" s="50" t="s">
        <v>278</v>
      </c>
      <c r="B93" s="51">
        <v>300</v>
      </c>
      <c r="C93" s="51">
        <v>51</v>
      </c>
      <c r="D93" s="51">
        <v>0</v>
      </c>
      <c r="E93" s="51">
        <v>28</v>
      </c>
      <c r="F93" s="51">
        <v>2</v>
      </c>
      <c r="G93" s="51">
        <v>270</v>
      </c>
      <c r="H93" s="51">
        <v>321</v>
      </c>
      <c r="I93" s="51">
        <f t="shared" si="1"/>
        <v>21</v>
      </c>
      <c r="J93" s="58"/>
      <c r="K93" s="58"/>
      <c r="L93" s="58"/>
    </row>
    <row r="94" spans="1:15" x14ac:dyDescent="0.2">
      <c r="A94" s="49" t="s">
        <v>141</v>
      </c>
      <c r="B94" s="51"/>
      <c r="C94" s="51"/>
      <c r="D94" s="51"/>
      <c r="E94" s="51"/>
      <c r="F94" s="51"/>
      <c r="G94" s="51"/>
      <c r="H94" s="51"/>
      <c r="I94" s="51"/>
      <c r="J94" s="58"/>
      <c r="K94" s="58"/>
      <c r="L94" s="58"/>
    </row>
    <row r="95" spans="1:15" x14ac:dyDescent="0.2">
      <c r="A95" s="50" t="s">
        <v>279</v>
      </c>
      <c r="B95" s="51">
        <v>57</v>
      </c>
      <c r="C95" s="51">
        <v>11</v>
      </c>
      <c r="D95" s="51">
        <v>0</v>
      </c>
      <c r="E95" s="51">
        <v>2</v>
      </c>
      <c r="F95" s="51">
        <v>1</v>
      </c>
      <c r="G95" s="51">
        <v>54</v>
      </c>
      <c r="H95" s="51">
        <v>65</v>
      </c>
      <c r="I95" s="51">
        <f t="shared" si="1"/>
        <v>8</v>
      </c>
      <c r="J95" s="58"/>
      <c r="K95" s="58"/>
      <c r="L95" s="58"/>
    </row>
    <row r="96" spans="1:15" x14ac:dyDescent="0.2">
      <c r="A96" s="50" t="s">
        <v>280</v>
      </c>
      <c r="B96" s="51">
        <v>94</v>
      </c>
      <c r="C96" s="51">
        <v>10</v>
      </c>
      <c r="D96" s="51">
        <v>1</v>
      </c>
      <c r="E96" s="51">
        <v>9</v>
      </c>
      <c r="F96" s="51">
        <v>1</v>
      </c>
      <c r="G96" s="51">
        <v>84</v>
      </c>
      <c r="H96" s="51">
        <v>95</v>
      </c>
      <c r="I96" s="51">
        <f t="shared" si="1"/>
        <v>1</v>
      </c>
      <c r="J96" s="58"/>
      <c r="K96" s="58"/>
      <c r="L96" s="58"/>
      <c r="O96" s="58"/>
    </row>
    <row r="97" spans="1:15" x14ac:dyDescent="0.2">
      <c r="A97" s="50" t="s">
        <v>281</v>
      </c>
      <c r="B97" s="51">
        <v>67</v>
      </c>
      <c r="C97" s="51">
        <v>14</v>
      </c>
      <c r="D97" s="51">
        <v>0</v>
      </c>
      <c r="E97" s="51">
        <v>5</v>
      </c>
      <c r="F97" s="51">
        <v>0</v>
      </c>
      <c r="G97" s="51">
        <v>62</v>
      </c>
      <c r="H97" s="51">
        <v>76</v>
      </c>
      <c r="I97" s="51">
        <f t="shared" si="1"/>
        <v>9</v>
      </c>
      <c r="J97" s="58"/>
      <c r="K97" s="58"/>
      <c r="L97" s="58"/>
      <c r="O97" s="58"/>
    </row>
    <row r="98" spans="1:15" x14ac:dyDescent="0.2">
      <c r="A98" s="50" t="s">
        <v>282</v>
      </c>
      <c r="B98" s="51">
        <v>49</v>
      </c>
      <c r="C98" s="51">
        <v>1</v>
      </c>
      <c r="D98" s="51">
        <v>0</v>
      </c>
      <c r="E98" s="51">
        <v>1</v>
      </c>
      <c r="F98" s="51">
        <v>0</v>
      </c>
      <c r="G98" s="51">
        <v>48</v>
      </c>
      <c r="H98" s="51">
        <v>49</v>
      </c>
      <c r="I98" s="51">
        <f t="shared" si="1"/>
        <v>0</v>
      </c>
      <c r="J98" s="58"/>
      <c r="K98" s="58"/>
      <c r="L98" s="58"/>
      <c r="O98" s="58"/>
    </row>
    <row r="99" spans="1:15" x14ac:dyDescent="0.2">
      <c r="A99" s="50" t="s">
        <v>283</v>
      </c>
      <c r="B99" s="51">
        <v>1</v>
      </c>
      <c r="C99" s="51">
        <v>0</v>
      </c>
      <c r="D99" s="51">
        <v>0</v>
      </c>
      <c r="E99" s="51">
        <v>0</v>
      </c>
      <c r="F99" s="51">
        <v>0</v>
      </c>
      <c r="G99" s="51">
        <v>1</v>
      </c>
      <c r="H99" s="51">
        <v>1</v>
      </c>
      <c r="I99" s="51">
        <f t="shared" si="1"/>
        <v>0</v>
      </c>
      <c r="J99" s="58"/>
      <c r="K99" s="58"/>
      <c r="L99" s="58"/>
      <c r="O99" s="58"/>
    </row>
    <row r="100" spans="1:15" x14ac:dyDescent="0.2">
      <c r="A100" s="50" t="s">
        <v>284</v>
      </c>
      <c r="B100" s="51">
        <v>153</v>
      </c>
      <c r="C100" s="51">
        <v>18</v>
      </c>
      <c r="D100" s="51">
        <v>1</v>
      </c>
      <c r="E100" s="51">
        <v>13</v>
      </c>
      <c r="F100" s="51">
        <v>2</v>
      </c>
      <c r="G100" s="51">
        <v>138</v>
      </c>
      <c r="H100" s="51">
        <v>157</v>
      </c>
      <c r="I100" s="51">
        <f t="shared" si="1"/>
        <v>4</v>
      </c>
      <c r="J100" s="58"/>
      <c r="K100" s="58"/>
      <c r="L100" s="58"/>
    </row>
    <row r="101" spans="1:15" x14ac:dyDescent="0.2">
      <c r="A101" s="50" t="s">
        <v>285</v>
      </c>
      <c r="B101" s="51">
        <v>55</v>
      </c>
      <c r="C101" s="51">
        <v>5</v>
      </c>
      <c r="D101" s="51">
        <v>0</v>
      </c>
      <c r="E101" s="51">
        <v>2</v>
      </c>
      <c r="F101" s="51">
        <v>0</v>
      </c>
      <c r="G101" s="51">
        <v>53</v>
      </c>
      <c r="H101" s="51">
        <v>58</v>
      </c>
      <c r="I101" s="51">
        <f t="shared" si="1"/>
        <v>3</v>
      </c>
      <c r="J101" s="58"/>
      <c r="K101" s="58"/>
      <c r="L101" s="58"/>
    </row>
    <row r="102" spans="1:15" x14ac:dyDescent="0.2">
      <c r="A102" s="49" t="s">
        <v>142</v>
      </c>
      <c r="B102" s="51"/>
      <c r="C102" s="51"/>
      <c r="D102" s="51"/>
      <c r="E102" s="51"/>
      <c r="F102" s="51"/>
      <c r="G102" s="51"/>
      <c r="H102" s="51"/>
      <c r="I102" s="51"/>
      <c r="J102" s="58"/>
      <c r="K102" s="58"/>
      <c r="L102" s="58"/>
      <c r="O102" s="58"/>
    </row>
    <row r="103" spans="1:15" x14ac:dyDescent="0.2">
      <c r="A103" s="50" t="s">
        <v>286</v>
      </c>
      <c r="B103" s="51">
        <v>790</v>
      </c>
      <c r="C103" s="51">
        <v>125</v>
      </c>
      <c r="D103" s="51">
        <v>11</v>
      </c>
      <c r="E103" s="51">
        <v>74</v>
      </c>
      <c r="F103" s="51">
        <v>1</v>
      </c>
      <c r="G103" s="51">
        <v>715</v>
      </c>
      <c r="H103" s="51">
        <v>851</v>
      </c>
      <c r="I103" s="51">
        <f t="shared" si="1"/>
        <v>61</v>
      </c>
      <c r="J103" s="58"/>
      <c r="K103" s="58"/>
      <c r="L103" s="58"/>
      <c r="O103" s="58"/>
    </row>
    <row r="104" spans="1:15" x14ac:dyDescent="0.2">
      <c r="A104" s="50" t="s">
        <v>287</v>
      </c>
      <c r="B104" s="51">
        <v>401</v>
      </c>
      <c r="C104" s="51">
        <v>80</v>
      </c>
      <c r="D104" s="51">
        <v>4</v>
      </c>
      <c r="E104" s="51">
        <v>45</v>
      </c>
      <c r="F104" s="51">
        <v>4</v>
      </c>
      <c r="G104" s="51">
        <v>352</v>
      </c>
      <c r="H104" s="51">
        <v>436</v>
      </c>
      <c r="I104" s="51">
        <f t="shared" si="1"/>
        <v>35</v>
      </c>
      <c r="J104" s="58"/>
      <c r="K104" s="58"/>
      <c r="L104" s="58"/>
      <c r="O104" s="58"/>
    </row>
    <row r="105" spans="1:15" x14ac:dyDescent="0.2">
      <c r="A105" s="49" t="s">
        <v>143</v>
      </c>
      <c r="B105" s="51"/>
      <c r="C105" s="51"/>
      <c r="D105" s="51"/>
      <c r="E105" s="51"/>
      <c r="F105" s="51"/>
      <c r="G105" s="51"/>
      <c r="H105" s="51"/>
      <c r="I105" s="51"/>
      <c r="J105" s="58"/>
      <c r="K105" s="58"/>
      <c r="L105" s="58"/>
      <c r="O105" s="58"/>
    </row>
    <row r="106" spans="1:15" x14ac:dyDescent="0.2">
      <c r="A106" s="50" t="s">
        <v>288</v>
      </c>
      <c r="B106" s="51">
        <v>232</v>
      </c>
      <c r="C106" s="51">
        <v>23</v>
      </c>
      <c r="D106" s="51">
        <v>2</v>
      </c>
      <c r="E106" s="51">
        <v>24</v>
      </c>
      <c r="F106" s="51">
        <v>0</v>
      </c>
      <c r="G106" s="51">
        <v>208</v>
      </c>
      <c r="H106" s="51">
        <v>233</v>
      </c>
      <c r="I106" s="51">
        <f t="shared" si="1"/>
        <v>1</v>
      </c>
      <c r="J106" s="58"/>
      <c r="K106" s="58"/>
      <c r="L106" s="58"/>
      <c r="O106" s="58"/>
    </row>
    <row r="107" spans="1:15" x14ac:dyDescent="0.2">
      <c r="A107" s="50" t="s">
        <v>331</v>
      </c>
      <c r="B107" s="51">
        <v>436</v>
      </c>
      <c r="C107" s="51">
        <v>61</v>
      </c>
      <c r="D107" s="51">
        <v>5</v>
      </c>
      <c r="E107" s="51">
        <v>34</v>
      </c>
      <c r="F107" s="51">
        <v>1</v>
      </c>
      <c r="G107" s="51">
        <v>401</v>
      </c>
      <c r="H107" s="51">
        <v>467</v>
      </c>
      <c r="I107" s="51">
        <f t="shared" si="1"/>
        <v>31</v>
      </c>
      <c r="J107" s="58"/>
      <c r="K107" s="58"/>
      <c r="L107" s="58"/>
    </row>
    <row r="108" spans="1:15" x14ac:dyDescent="0.2">
      <c r="A108" s="50" t="s">
        <v>289</v>
      </c>
      <c r="B108" s="51">
        <v>226</v>
      </c>
      <c r="C108" s="51">
        <v>54</v>
      </c>
      <c r="D108" s="51">
        <v>1</v>
      </c>
      <c r="E108" s="51">
        <v>22</v>
      </c>
      <c r="F108" s="51">
        <v>1</v>
      </c>
      <c r="G108" s="51">
        <v>203</v>
      </c>
      <c r="H108" s="51">
        <v>258</v>
      </c>
      <c r="I108" s="51">
        <f t="shared" si="1"/>
        <v>32</v>
      </c>
      <c r="J108" s="58"/>
      <c r="K108" s="58"/>
      <c r="L108" s="58"/>
      <c r="O108" s="58"/>
    </row>
    <row r="109" spans="1:15" x14ac:dyDescent="0.2">
      <c r="A109" s="50" t="s">
        <v>290</v>
      </c>
      <c r="B109" s="51">
        <v>207</v>
      </c>
      <c r="C109" s="51">
        <v>31</v>
      </c>
      <c r="D109" s="51">
        <v>1</v>
      </c>
      <c r="E109" s="51">
        <v>14</v>
      </c>
      <c r="F109" s="51">
        <v>2</v>
      </c>
      <c r="G109" s="51">
        <v>191</v>
      </c>
      <c r="H109" s="51">
        <v>223</v>
      </c>
      <c r="I109" s="51">
        <f t="shared" si="1"/>
        <v>16</v>
      </c>
      <c r="J109" s="58"/>
      <c r="K109" s="58"/>
      <c r="L109" s="58"/>
      <c r="O109" s="58"/>
    </row>
    <row r="110" spans="1:15" x14ac:dyDescent="0.2">
      <c r="A110" s="50" t="s">
        <v>291</v>
      </c>
      <c r="B110" s="51">
        <v>107</v>
      </c>
      <c r="C110" s="51">
        <v>22</v>
      </c>
      <c r="D110" s="51">
        <v>1</v>
      </c>
      <c r="E110" s="51">
        <v>11</v>
      </c>
      <c r="F110" s="51">
        <v>0</v>
      </c>
      <c r="G110" s="51">
        <v>96</v>
      </c>
      <c r="H110" s="51">
        <v>119</v>
      </c>
      <c r="I110" s="51">
        <f t="shared" si="1"/>
        <v>12</v>
      </c>
      <c r="J110" s="58"/>
      <c r="K110" s="58"/>
      <c r="L110" s="58"/>
      <c r="O110" s="58"/>
    </row>
    <row r="111" spans="1:15" x14ac:dyDescent="0.2">
      <c r="A111" s="50" t="s">
        <v>292</v>
      </c>
      <c r="B111" s="51">
        <v>125</v>
      </c>
      <c r="C111" s="51">
        <v>34</v>
      </c>
      <c r="D111" s="51">
        <v>2</v>
      </c>
      <c r="E111" s="51">
        <v>20</v>
      </c>
      <c r="F111" s="51">
        <v>0</v>
      </c>
      <c r="G111" s="51">
        <v>105</v>
      </c>
      <c r="H111" s="51">
        <v>141</v>
      </c>
      <c r="I111" s="51">
        <f t="shared" si="1"/>
        <v>16</v>
      </c>
      <c r="J111" s="58"/>
      <c r="K111" s="58"/>
      <c r="L111" s="58"/>
    </row>
    <row r="112" spans="1:15" x14ac:dyDescent="0.2">
      <c r="A112" s="50" t="s">
        <v>293</v>
      </c>
      <c r="B112" s="51">
        <v>225</v>
      </c>
      <c r="C112" s="51">
        <v>43</v>
      </c>
      <c r="D112" s="51">
        <v>0</v>
      </c>
      <c r="E112" s="51">
        <v>32</v>
      </c>
      <c r="F112" s="51">
        <v>0</v>
      </c>
      <c r="G112" s="51">
        <v>193</v>
      </c>
      <c r="H112" s="51">
        <v>236</v>
      </c>
      <c r="I112" s="51">
        <f t="shared" si="1"/>
        <v>11</v>
      </c>
      <c r="J112" s="58"/>
      <c r="K112" s="58"/>
      <c r="L112" s="58"/>
      <c r="O112" s="58"/>
    </row>
    <row r="113" spans="1:15" x14ac:dyDescent="0.2">
      <c r="A113" s="50" t="s">
        <v>294</v>
      </c>
      <c r="B113" s="51">
        <v>108</v>
      </c>
      <c r="C113" s="51">
        <v>21</v>
      </c>
      <c r="D113" s="51">
        <v>4</v>
      </c>
      <c r="E113" s="51">
        <v>19</v>
      </c>
      <c r="F113" s="51">
        <v>0</v>
      </c>
      <c r="G113" s="51">
        <v>89</v>
      </c>
      <c r="H113" s="51">
        <v>114</v>
      </c>
      <c r="I113" s="51">
        <f t="shared" si="1"/>
        <v>6</v>
      </c>
      <c r="J113" s="58"/>
      <c r="K113" s="58"/>
      <c r="L113" s="58"/>
      <c r="O113" s="58"/>
    </row>
    <row r="114" spans="1:15" x14ac:dyDescent="0.2">
      <c r="A114" s="50" t="s">
        <v>144</v>
      </c>
      <c r="B114" s="51">
        <v>8886</v>
      </c>
      <c r="C114" s="51">
        <v>2170</v>
      </c>
      <c r="D114" s="51">
        <v>0</v>
      </c>
      <c r="E114" s="51">
        <v>1123</v>
      </c>
      <c r="F114" s="51">
        <v>0</v>
      </c>
      <c r="G114" s="51">
        <v>7763</v>
      </c>
      <c r="H114" s="51">
        <v>9933</v>
      </c>
      <c r="I114" s="51">
        <f t="shared" si="1"/>
        <v>1047</v>
      </c>
      <c r="J114" s="58"/>
      <c r="K114" s="58"/>
      <c r="L114" s="58"/>
      <c r="O114" s="58"/>
    </row>
    <row r="115" spans="1:15" x14ac:dyDescent="0.2">
      <c r="A115" s="50" t="s">
        <v>332</v>
      </c>
      <c r="H115" s="51"/>
      <c r="J115" s="58"/>
      <c r="K115" s="58"/>
      <c r="L115" s="58"/>
      <c r="O115" s="58"/>
    </row>
    <row r="116" spans="1:15" x14ac:dyDescent="0.2">
      <c r="J116" s="58"/>
      <c r="K116" s="58"/>
      <c r="L116" s="58"/>
      <c r="O116" s="58"/>
    </row>
    <row r="117" spans="1:15" x14ac:dyDescent="0.2">
      <c r="J117" s="58"/>
      <c r="K117" s="58"/>
      <c r="L117" s="58"/>
    </row>
    <row r="118" spans="1:15" x14ac:dyDescent="0.2">
      <c r="J118" s="58"/>
      <c r="K118" s="58"/>
      <c r="L118" s="58"/>
    </row>
    <row r="119" spans="1:15" x14ac:dyDescent="0.2">
      <c r="J119" s="58"/>
      <c r="K119" s="58"/>
      <c r="L119" s="58"/>
      <c r="O119" s="58"/>
    </row>
    <row r="120" spans="1:15" x14ac:dyDescent="0.2">
      <c r="J120" s="58"/>
      <c r="K120" s="58"/>
      <c r="L120" s="58"/>
      <c r="O120" s="58"/>
    </row>
    <row r="121" spans="1:15" x14ac:dyDescent="0.2">
      <c r="J121" s="58"/>
      <c r="K121" s="58"/>
      <c r="L121" s="58"/>
      <c r="O121" s="58"/>
    </row>
    <row r="122" spans="1:15" x14ac:dyDescent="0.2">
      <c r="J122" s="58"/>
      <c r="K122" s="58"/>
      <c r="L122" s="58"/>
    </row>
    <row r="123" spans="1:15" x14ac:dyDescent="0.2">
      <c r="J123" s="58"/>
      <c r="K123" s="58"/>
      <c r="L123" s="58"/>
      <c r="O123" s="58"/>
    </row>
    <row r="124" spans="1:15" x14ac:dyDescent="0.2">
      <c r="J124" s="58"/>
      <c r="K124" s="58"/>
      <c r="L124" s="58"/>
      <c r="O124" s="58"/>
    </row>
    <row r="125" spans="1:15" x14ac:dyDescent="0.2">
      <c r="J125" s="58"/>
      <c r="K125" s="58"/>
      <c r="L125" s="58"/>
      <c r="O125" s="58"/>
    </row>
    <row r="126" spans="1:15" x14ac:dyDescent="0.2">
      <c r="J126" s="58"/>
      <c r="K126" s="58"/>
      <c r="L126" s="58"/>
      <c r="O126" s="58"/>
    </row>
    <row r="127" spans="1:15" x14ac:dyDescent="0.2">
      <c r="J127" s="58"/>
      <c r="K127" s="58"/>
      <c r="L127" s="58"/>
    </row>
    <row r="128" spans="1:15" x14ac:dyDescent="0.2">
      <c r="J128" s="58"/>
      <c r="K128" s="58"/>
      <c r="L128" s="58"/>
    </row>
    <row r="129" spans="10:15" x14ac:dyDescent="0.2">
      <c r="J129" s="58"/>
      <c r="K129" s="58"/>
      <c r="L129" s="58"/>
      <c r="O129" s="58"/>
    </row>
    <row r="130" spans="10:15" x14ac:dyDescent="0.2">
      <c r="J130" s="58"/>
      <c r="K130" s="58"/>
      <c r="L130" s="58"/>
    </row>
    <row r="131" spans="10:15" x14ac:dyDescent="0.2">
      <c r="J131" s="58"/>
      <c r="K131" s="58"/>
      <c r="L131" s="58"/>
      <c r="O131" s="58"/>
    </row>
    <row r="132" spans="10:15" x14ac:dyDescent="0.2">
      <c r="J132" s="58"/>
      <c r="K132" s="58"/>
      <c r="L132" s="58"/>
      <c r="O132" s="58"/>
    </row>
    <row r="133" spans="10:15" x14ac:dyDescent="0.2">
      <c r="J133" s="58"/>
      <c r="K133" s="58"/>
      <c r="L133" s="58"/>
      <c r="O133" s="58"/>
    </row>
    <row r="134" spans="10:15" x14ac:dyDescent="0.2">
      <c r="J134" s="58"/>
      <c r="K134" s="58"/>
      <c r="L134" s="58"/>
    </row>
    <row r="135" spans="10:15" x14ac:dyDescent="0.2">
      <c r="J135" s="58"/>
      <c r="K135" s="58"/>
      <c r="L135" s="58"/>
    </row>
    <row r="136" spans="10:15" x14ac:dyDescent="0.2">
      <c r="J136" s="58"/>
      <c r="K136" s="58"/>
      <c r="L136" s="58"/>
      <c r="O136" s="58"/>
    </row>
    <row r="137" spans="10:15" x14ac:dyDescent="0.2">
      <c r="J137" s="58"/>
      <c r="K137" s="58"/>
      <c r="L137" s="58"/>
      <c r="O137" s="58"/>
    </row>
    <row r="138" spans="10:15" x14ac:dyDescent="0.2">
      <c r="J138" s="58"/>
      <c r="K138" s="58"/>
      <c r="L138" s="58"/>
    </row>
    <row r="139" spans="10:15" x14ac:dyDescent="0.2">
      <c r="J139" s="58"/>
      <c r="K139" s="58"/>
      <c r="L139" s="58"/>
    </row>
    <row r="140" spans="10:15" x14ac:dyDescent="0.2">
      <c r="J140" s="58"/>
      <c r="K140" s="58"/>
      <c r="L140" s="58"/>
      <c r="O140" s="58"/>
    </row>
    <row r="141" spans="10:15" x14ac:dyDescent="0.2">
      <c r="J141" s="58"/>
      <c r="K141" s="58"/>
      <c r="L141" s="58"/>
    </row>
    <row r="142" spans="10:15" x14ac:dyDescent="0.2">
      <c r="J142" s="58"/>
      <c r="K142" s="58"/>
      <c r="L142" s="58"/>
      <c r="O142" s="58"/>
    </row>
    <row r="143" spans="10:15" x14ac:dyDescent="0.2">
      <c r="J143" s="58"/>
      <c r="K143" s="58"/>
      <c r="L143" s="58"/>
      <c r="O143" s="58"/>
    </row>
    <row r="144" spans="10:15" x14ac:dyDescent="0.2">
      <c r="J144" s="58"/>
      <c r="K144" s="58"/>
      <c r="L144" s="58"/>
    </row>
    <row r="145" spans="10:15" x14ac:dyDescent="0.2">
      <c r="J145" s="58"/>
      <c r="K145" s="58"/>
      <c r="L145" s="58"/>
      <c r="O145" s="58"/>
    </row>
    <row r="146" spans="10:15" x14ac:dyDescent="0.2">
      <c r="J146" s="58"/>
      <c r="K146" s="58"/>
      <c r="L146" s="58"/>
      <c r="O146" s="58"/>
    </row>
    <row r="147" spans="10:15" x14ac:dyDescent="0.2">
      <c r="J147" s="58"/>
      <c r="K147" s="58"/>
      <c r="L147" s="58"/>
    </row>
    <row r="148" spans="10:15" x14ac:dyDescent="0.2">
      <c r="J148" s="58"/>
      <c r="K148" s="58"/>
      <c r="L148" s="58"/>
      <c r="O148" s="58"/>
    </row>
    <row r="149" spans="10:15" x14ac:dyDescent="0.2">
      <c r="J149" s="58"/>
      <c r="K149" s="58"/>
      <c r="L149" s="58"/>
      <c r="O149" s="58"/>
    </row>
    <row r="150" spans="10:15" x14ac:dyDescent="0.2">
      <c r="J150" s="58"/>
      <c r="K150" s="58"/>
      <c r="L150" s="58"/>
      <c r="O150" s="58"/>
    </row>
    <row r="151" spans="10:15" x14ac:dyDescent="0.2">
      <c r="J151" s="58"/>
      <c r="K151" s="58"/>
      <c r="L151" s="58"/>
      <c r="O151" s="58"/>
    </row>
    <row r="152" spans="10:15" x14ac:dyDescent="0.2">
      <c r="J152" s="58"/>
      <c r="K152" s="58"/>
      <c r="O152" s="58"/>
    </row>
    <row r="153" spans="10:15" x14ac:dyDescent="0.2">
      <c r="J153" s="58"/>
      <c r="K153" s="58"/>
      <c r="O153" s="58"/>
    </row>
    <row r="154" spans="10:15" x14ac:dyDescent="0.2">
      <c r="J154" s="58"/>
      <c r="K154" s="58"/>
      <c r="O154" s="58"/>
    </row>
    <row r="155" spans="10:15" x14ac:dyDescent="0.2">
      <c r="J155" s="58"/>
      <c r="K155" s="58"/>
    </row>
    <row r="156" spans="10:15" x14ac:dyDescent="0.2">
      <c r="J156" s="58"/>
      <c r="K156" s="58"/>
      <c r="O156" s="58"/>
    </row>
    <row r="157" spans="10:15" x14ac:dyDescent="0.2">
      <c r="J157" s="58"/>
      <c r="K157" s="58"/>
      <c r="O157" s="58"/>
    </row>
    <row r="158" spans="10:15" x14ac:dyDescent="0.2">
      <c r="J158" s="58"/>
      <c r="K158" s="58"/>
      <c r="O158" s="58"/>
    </row>
    <row r="159" spans="10:15" x14ac:dyDescent="0.2">
      <c r="J159" s="58"/>
      <c r="K159" s="58"/>
      <c r="O159" s="58"/>
    </row>
    <row r="160" spans="10:15" x14ac:dyDescent="0.2">
      <c r="J160" s="58"/>
      <c r="K160" s="58"/>
      <c r="O160" s="58"/>
    </row>
    <row r="161" spans="10:15" x14ac:dyDescent="0.2">
      <c r="J161" s="58"/>
      <c r="K161" s="58"/>
      <c r="O161" s="58"/>
    </row>
    <row r="162" spans="10:15" x14ac:dyDescent="0.2">
      <c r="J162" s="58"/>
      <c r="K162" s="58"/>
      <c r="O162" s="58"/>
    </row>
    <row r="163" spans="10:15" x14ac:dyDescent="0.2">
      <c r="J163" s="58"/>
      <c r="K163" s="58"/>
      <c r="O163" s="58"/>
    </row>
    <row r="164" spans="10:15" x14ac:dyDescent="0.2">
      <c r="J164" s="58"/>
      <c r="K164" s="58"/>
      <c r="O164" s="58"/>
    </row>
    <row r="165" spans="10:15" x14ac:dyDescent="0.2">
      <c r="J165" s="58"/>
      <c r="K165" s="58"/>
    </row>
    <row r="166" spans="10:15" x14ac:dyDescent="0.2">
      <c r="J166" s="58"/>
      <c r="K166" s="58"/>
      <c r="O166" s="58"/>
    </row>
    <row r="167" spans="10:15" x14ac:dyDescent="0.2">
      <c r="J167" s="58"/>
      <c r="K167" s="58"/>
      <c r="O167" s="58"/>
    </row>
    <row r="168" spans="10:15" x14ac:dyDescent="0.2">
      <c r="J168" s="58"/>
      <c r="K168" s="58"/>
      <c r="O168" s="58"/>
    </row>
    <row r="169" spans="10:15" x14ac:dyDescent="0.2">
      <c r="J169" s="58"/>
      <c r="K169" s="58"/>
      <c r="O169" s="58"/>
    </row>
    <row r="170" spans="10:15" x14ac:dyDescent="0.2">
      <c r="J170" s="58"/>
      <c r="K170" s="58"/>
      <c r="O170" s="58"/>
    </row>
    <row r="171" spans="10:15" x14ac:dyDescent="0.2">
      <c r="J171" s="58"/>
      <c r="K171" s="58"/>
      <c r="O171" s="58"/>
    </row>
    <row r="172" spans="10:15" x14ac:dyDescent="0.2">
      <c r="J172" s="58"/>
      <c r="K172" s="58"/>
      <c r="O172" s="58"/>
    </row>
    <row r="173" spans="10:15" x14ac:dyDescent="0.2">
      <c r="O173" s="58"/>
    </row>
    <row r="174" spans="10:15" x14ac:dyDescent="0.2">
      <c r="O174" s="58"/>
    </row>
    <row r="175" spans="10:15" x14ac:dyDescent="0.2">
      <c r="O175" s="58"/>
    </row>
    <row r="176" spans="10:15" x14ac:dyDescent="0.2">
      <c r="O176" s="58"/>
    </row>
    <row r="177" spans="15:15" x14ac:dyDescent="0.2">
      <c r="O177" s="58"/>
    </row>
    <row r="178" spans="15:15" x14ac:dyDescent="0.2">
      <c r="O178" s="58"/>
    </row>
    <row r="179" spans="15:15" x14ac:dyDescent="0.2">
      <c r="O179" s="58"/>
    </row>
    <row r="180" spans="15:15" x14ac:dyDescent="0.2">
      <c r="O180" s="58"/>
    </row>
    <row r="181" spans="15:15" x14ac:dyDescent="0.2">
      <c r="O181" s="58"/>
    </row>
    <row r="182" spans="15:15" x14ac:dyDescent="0.2">
      <c r="O182" s="58"/>
    </row>
    <row r="183" spans="15:15" x14ac:dyDescent="0.2">
      <c r="O183" s="58"/>
    </row>
    <row r="184" spans="15:15" x14ac:dyDescent="0.2">
      <c r="O184" s="58"/>
    </row>
    <row r="185" spans="15:15" x14ac:dyDescent="0.2">
      <c r="O185" s="58"/>
    </row>
    <row r="186" spans="15:15" x14ac:dyDescent="0.2">
      <c r="O186" s="58"/>
    </row>
    <row r="187" spans="15:15" x14ac:dyDescent="0.2">
      <c r="O187" s="58"/>
    </row>
    <row r="188" spans="15:15" x14ac:dyDescent="0.2">
      <c r="O188" s="58"/>
    </row>
    <row r="189" spans="15:15" x14ac:dyDescent="0.2">
      <c r="O189" s="58"/>
    </row>
    <row r="190" spans="15:15" x14ac:dyDescent="0.2">
      <c r="O190" s="58"/>
    </row>
    <row r="191" spans="15:15" x14ac:dyDescent="0.2">
      <c r="O191" s="58"/>
    </row>
  </sheetData>
  <mergeCells count="6">
    <mergeCell ref="B4:B5"/>
    <mergeCell ref="I4:I5"/>
    <mergeCell ref="C4:D4"/>
    <mergeCell ref="E4:F4"/>
    <mergeCell ref="G4:G5"/>
    <mergeCell ref="H4:H5"/>
  </mergeCells>
  <phoneticPr fontId="6" type="noConversion"/>
  <pageMargins left="0.39370078740157483" right="0.39370078740157483" top="0.39370078740157483" bottom="0.39370078740157483" header="0" footer="0"/>
  <pageSetup paperSize="9" scale="86" fitToHeight="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Q39"/>
  <sheetViews>
    <sheetView workbookViewId="0"/>
  </sheetViews>
  <sheetFormatPr baseColWidth="10" defaultColWidth="11.42578125" defaultRowHeight="12.75" x14ac:dyDescent="0.2"/>
  <cols>
    <col min="1" max="1" width="20.85546875" style="1" customWidth="1"/>
    <col min="2" max="7" width="8" style="1" customWidth="1"/>
    <col min="8" max="8" width="8" style="62" customWidth="1"/>
    <col min="9" max="9" width="9.5703125" style="1" bestFit="1" customWidth="1"/>
    <col min="10" max="11" width="7.85546875" style="1" customWidth="1"/>
    <col min="12" max="16384" width="11.42578125" style="1"/>
  </cols>
  <sheetData>
    <row r="1" spans="1:17" x14ac:dyDescent="0.2">
      <c r="A1" s="8" t="s">
        <v>400</v>
      </c>
    </row>
    <row r="2" spans="1:17" x14ac:dyDescent="0.2">
      <c r="A2" s="22" t="s">
        <v>435</v>
      </c>
    </row>
    <row r="3" spans="1:17" x14ac:dyDescent="0.2">
      <c r="D3" s="3"/>
      <c r="E3" s="3"/>
    </row>
    <row r="4" spans="1:17" x14ac:dyDescent="0.2">
      <c r="A4" s="94"/>
      <c r="B4" s="94">
        <v>2020</v>
      </c>
      <c r="C4" s="114" t="s">
        <v>122</v>
      </c>
      <c r="D4" s="94">
        <v>2021</v>
      </c>
      <c r="E4" s="115" t="s">
        <v>122</v>
      </c>
      <c r="F4" s="94">
        <v>2022</v>
      </c>
      <c r="G4" s="115" t="s">
        <v>122</v>
      </c>
      <c r="H4" s="94">
        <v>2023</v>
      </c>
      <c r="I4" s="115" t="s">
        <v>122</v>
      </c>
      <c r="J4" s="94">
        <v>2024</v>
      </c>
      <c r="K4" s="115" t="s">
        <v>122</v>
      </c>
      <c r="M4" s="3"/>
    </row>
    <row r="5" spans="1:17" x14ac:dyDescent="0.2">
      <c r="A5" s="8" t="s">
        <v>123</v>
      </c>
      <c r="B5" s="25">
        <v>129117</v>
      </c>
      <c r="C5" s="40">
        <v>1</v>
      </c>
      <c r="D5" s="25">
        <v>134121</v>
      </c>
      <c r="E5" s="40">
        <v>1</v>
      </c>
      <c r="F5" s="25">
        <v>140899</v>
      </c>
      <c r="G5" s="40">
        <v>1</v>
      </c>
      <c r="H5" s="25">
        <v>144418</v>
      </c>
      <c r="I5" s="40">
        <v>1</v>
      </c>
      <c r="J5" s="25">
        <v>153798</v>
      </c>
      <c r="K5" s="40">
        <v>1</v>
      </c>
      <c r="L5" s="25"/>
      <c r="M5" s="40"/>
    </row>
    <row r="6" spans="1:17" x14ac:dyDescent="0.2">
      <c r="A6" s="5" t="s">
        <v>124</v>
      </c>
      <c r="B6" s="7">
        <v>36</v>
      </c>
      <c r="C6" s="10">
        <v>2.7881688700945653E-4</v>
      </c>
      <c r="D6" s="7">
        <v>36</v>
      </c>
      <c r="E6" s="10">
        <v>2.6841434227302212E-4</v>
      </c>
      <c r="F6" s="7">
        <v>33</v>
      </c>
      <c r="G6" s="10">
        <v>2.3421032086813959E-4</v>
      </c>
      <c r="H6" s="7">
        <v>33</v>
      </c>
      <c r="I6" s="10">
        <v>2.2850337215582546E-4</v>
      </c>
      <c r="J6" s="7">
        <v>35</v>
      </c>
      <c r="K6" s="10">
        <v>2.2757122979492582E-4</v>
      </c>
      <c r="L6" s="7"/>
      <c r="M6" s="10"/>
    </row>
    <row r="7" spans="1:17" x14ac:dyDescent="0.2">
      <c r="A7" s="5" t="s">
        <v>125</v>
      </c>
      <c r="B7" s="7">
        <v>4423</v>
      </c>
      <c r="C7" s="10">
        <v>3.4255752534522954E-2</v>
      </c>
      <c r="D7" s="7">
        <v>4603</v>
      </c>
      <c r="E7" s="10">
        <v>3.4319756041186693E-2</v>
      </c>
      <c r="F7" s="7">
        <v>4775</v>
      </c>
      <c r="G7" s="10">
        <v>3.3889523701374741E-2</v>
      </c>
      <c r="H7" s="7">
        <v>4736</v>
      </c>
      <c r="I7" s="10">
        <v>3.2793696076666344E-2</v>
      </c>
      <c r="J7" s="7">
        <v>5007</v>
      </c>
      <c r="K7" s="10">
        <v>3.2555689930948387E-2</v>
      </c>
      <c r="L7" s="7"/>
      <c r="M7" s="10"/>
    </row>
    <row r="8" spans="1:17" x14ac:dyDescent="0.2">
      <c r="A8" s="5" t="s">
        <v>126</v>
      </c>
      <c r="B8" s="7">
        <v>8652</v>
      </c>
      <c r="C8" s="10">
        <v>6.7008991844606056E-2</v>
      </c>
      <c r="D8" s="7">
        <v>9091</v>
      </c>
      <c r="E8" s="10">
        <v>6.7782077377890118E-2</v>
      </c>
      <c r="F8" s="7">
        <v>9548</v>
      </c>
      <c r="G8" s="10">
        <v>6.7764852837848388E-2</v>
      </c>
      <c r="H8" s="7">
        <v>9769</v>
      </c>
      <c r="I8" s="10">
        <v>6.7643922502735113E-2</v>
      </c>
      <c r="J8" s="7">
        <v>10485</v>
      </c>
      <c r="K8" s="10">
        <v>6.8173838411422771E-2</v>
      </c>
      <c r="L8" s="7"/>
      <c r="M8" s="10"/>
      <c r="Q8" s="74"/>
    </row>
    <row r="9" spans="1:17" x14ac:dyDescent="0.2">
      <c r="A9" s="5" t="s">
        <v>127</v>
      </c>
      <c r="B9" s="7">
        <v>86374</v>
      </c>
      <c r="C9" s="10">
        <v>0.66895916107096665</v>
      </c>
      <c r="D9" s="7">
        <v>89433</v>
      </c>
      <c r="E9" s="10">
        <v>0.66680832979175519</v>
      </c>
      <c r="F9" s="7">
        <v>94239</v>
      </c>
      <c r="G9" s="10">
        <v>0.66884080085735176</v>
      </c>
      <c r="H9" s="7">
        <v>96504</v>
      </c>
      <c r="I9" s="10">
        <v>0.66822695231896301</v>
      </c>
      <c r="J9" s="7">
        <v>103242</v>
      </c>
      <c r="K9" s="10">
        <v>0.67128311161393517</v>
      </c>
      <c r="L9" s="7"/>
      <c r="M9" s="10"/>
      <c r="Q9" s="74"/>
    </row>
    <row r="10" spans="1:17" x14ac:dyDescent="0.2">
      <c r="A10" s="5" t="s">
        <v>300</v>
      </c>
      <c r="B10" s="7">
        <v>28633</v>
      </c>
      <c r="C10" s="10">
        <v>0.22176010904838248</v>
      </c>
      <c r="D10" s="7">
        <v>29836</v>
      </c>
      <c r="E10" s="10">
        <v>0.2224558421127191</v>
      </c>
      <c r="F10" s="4">
        <v>30993</v>
      </c>
      <c r="G10" s="10">
        <v>0.21996607498988638</v>
      </c>
      <c r="H10" s="4">
        <v>31974</v>
      </c>
      <c r="I10" s="10">
        <v>0.22139899458516252</v>
      </c>
      <c r="J10" s="4">
        <v>33483</v>
      </c>
      <c r="K10" s="10">
        <v>0.21770764249210003</v>
      </c>
      <c r="L10" s="7"/>
      <c r="M10" s="10"/>
      <c r="Q10" s="74"/>
    </row>
    <row r="11" spans="1:17" x14ac:dyDescent="0.2">
      <c r="A11" s="5" t="s">
        <v>299</v>
      </c>
      <c r="B11" s="7">
        <v>999</v>
      </c>
      <c r="C11" s="10">
        <v>7.7371686145124192E-3</v>
      </c>
      <c r="D11" s="7">
        <v>1122</v>
      </c>
      <c r="E11" s="10">
        <v>8.3655803341758563E-3</v>
      </c>
      <c r="F11" s="7">
        <v>1311</v>
      </c>
      <c r="G11" s="10">
        <v>9.3045372926706359E-3</v>
      </c>
      <c r="H11" s="7">
        <v>1402</v>
      </c>
      <c r="I11" s="10">
        <v>9.7079311443171896E-3</v>
      </c>
      <c r="J11" s="7">
        <v>1546</v>
      </c>
      <c r="K11" s="10">
        <v>1.0052146321798723E-2</v>
      </c>
      <c r="L11" s="7"/>
      <c r="M11" s="10"/>
      <c r="Q11" s="74"/>
    </row>
    <row r="12" spans="1:17" x14ac:dyDescent="0.2">
      <c r="A12" s="1" t="s">
        <v>332</v>
      </c>
      <c r="Q12" s="74"/>
    </row>
    <row r="13" spans="1:17" x14ac:dyDescent="0.2">
      <c r="K13" s="28"/>
      <c r="Q13" s="74"/>
    </row>
    <row r="14" spans="1:17" x14ac:dyDescent="0.2">
      <c r="A14" s="72"/>
      <c r="Q14" s="74"/>
    </row>
    <row r="15" spans="1:17" x14ac:dyDescent="0.2">
      <c r="Q15" s="74"/>
    </row>
    <row r="18" spans="1:10" x14ac:dyDescent="0.2">
      <c r="E18" s="74"/>
    </row>
    <row r="19" spans="1:10" x14ac:dyDescent="0.2">
      <c r="C19" s="74"/>
      <c r="E19" s="74"/>
    </row>
    <row r="20" spans="1:10" x14ac:dyDescent="0.2">
      <c r="C20" s="74"/>
      <c r="E20" s="74"/>
    </row>
    <row r="21" spans="1:10" x14ac:dyDescent="0.2">
      <c r="C21" s="74"/>
      <c r="E21" s="74"/>
      <c r="J21" s="74"/>
    </row>
    <row r="22" spans="1:10" x14ac:dyDescent="0.2">
      <c r="B22" s="25"/>
      <c r="C22" s="7"/>
      <c r="D22" s="7"/>
      <c r="E22" s="7"/>
      <c r="F22" s="7"/>
      <c r="G22" s="7"/>
      <c r="H22" s="7"/>
      <c r="J22" s="74"/>
    </row>
    <row r="23" spans="1:10" x14ac:dyDescent="0.2">
      <c r="C23" s="74"/>
      <c r="E23" s="74"/>
      <c r="J23" s="74"/>
    </row>
    <row r="24" spans="1:10" x14ac:dyDescent="0.2">
      <c r="C24" s="74"/>
      <c r="E24" s="74"/>
      <c r="J24" s="74"/>
    </row>
    <row r="25" spans="1:10" x14ac:dyDescent="0.2">
      <c r="C25" s="74"/>
      <c r="J25" s="74"/>
    </row>
    <row r="26" spans="1:10" x14ac:dyDescent="0.2">
      <c r="J26" s="74"/>
    </row>
    <row r="27" spans="1:10" x14ac:dyDescent="0.2">
      <c r="J27" s="74"/>
    </row>
    <row r="29" spans="1:10" x14ac:dyDescent="0.2">
      <c r="A29"/>
      <c r="D29" s="62"/>
      <c r="H29" s="1"/>
    </row>
    <row r="30" spans="1:10" x14ac:dyDescent="0.2">
      <c r="A30"/>
      <c r="D30" s="62"/>
      <c r="H30" s="1"/>
    </row>
    <row r="31" spans="1:10" x14ac:dyDescent="0.2">
      <c r="A31"/>
      <c r="D31" s="62"/>
      <c r="H31" s="1"/>
    </row>
    <row r="32" spans="1:10" x14ac:dyDescent="0.2">
      <c r="A32"/>
      <c r="D32" s="62"/>
      <c r="H32" s="1"/>
    </row>
    <row r="33" spans="1:8" x14ac:dyDescent="0.2">
      <c r="A33"/>
      <c r="D33" s="62"/>
      <c r="H33" s="1"/>
    </row>
    <row r="34" spans="1:8" x14ac:dyDescent="0.2">
      <c r="A34"/>
      <c r="D34" s="62"/>
      <c r="H34" s="1"/>
    </row>
    <row r="35" spans="1:8" x14ac:dyDescent="0.2">
      <c r="A35"/>
      <c r="D35" s="62"/>
      <c r="H35" s="1"/>
    </row>
    <row r="36" spans="1:8" x14ac:dyDescent="0.2">
      <c r="A36"/>
      <c r="D36" s="62"/>
      <c r="H36" s="1"/>
    </row>
    <row r="37" spans="1:8" x14ac:dyDescent="0.2">
      <c r="A37"/>
      <c r="D37" s="62"/>
      <c r="H37" s="1"/>
    </row>
    <row r="38" spans="1:8" x14ac:dyDescent="0.2">
      <c r="A38"/>
      <c r="D38" s="62"/>
      <c r="H38" s="1"/>
    </row>
    <row r="39" spans="1:8" x14ac:dyDescent="0.2">
      <c r="A39"/>
      <c r="D39" s="62"/>
      <c r="H39" s="1"/>
    </row>
  </sheetData>
  <phoneticPr fontId="0" type="noConversion"/>
  <pageMargins left="0.59055118110236227" right="0.59055118110236227" top="0.78740157480314965" bottom="0.59055118110236227" header="0.39370078740157483" footer="0"/>
  <pageSetup paperSize="9" scale="90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>
    <row r="1" spans="1:1" x14ac:dyDescent="0.2">
      <c r="A1" s="75" t="s">
        <v>437</v>
      </c>
    </row>
  </sheetData>
  <phoneticPr fontId="6" type="noConversion"/>
  <pageMargins left="0.75" right="0.75" top="1" bottom="1" header="0" footer="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L53"/>
  <sheetViews>
    <sheetView workbookViewId="0"/>
  </sheetViews>
  <sheetFormatPr baseColWidth="10" defaultColWidth="11.42578125" defaultRowHeight="12.75" x14ac:dyDescent="0.2"/>
  <cols>
    <col min="1" max="1" width="18.7109375" style="1" customWidth="1"/>
    <col min="2" max="2" width="8.7109375" style="1" customWidth="1"/>
    <col min="3" max="3" width="8" style="1" bestFit="1" customWidth="1"/>
    <col min="4" max="4" width="13.5703125" style="3" customWidth="1"/>
    <col min="5" max="5" width="8" style="1" bestFit="1" customWidth="1"/>
    <col min="6" max="6" width="13.5703125" style="1" customWidth="1"/>
    <col min="7" max="7" width="8.5703125" style="1" customWidth="1"/>
    <col min="8" max="8" width="13.5703125" style="1" customWidth="1"/>
    <col min="9" max="9" width="8.5703125" style="1" customWidth="1"/>
    <col min="10" max="10" width="13.5703125" style="1" customWidth="1"/>
    <col min="11" max="11" width="8.5703125" style="1" customWidth="1"/>
    <col min="12" max="16384" width="11.42578125" style="1"/>
  </cols>
  <sheetData>
    <row r="1" spans="1:12" x14ac:dyDescent="0.2">
      <c r="A1" s="8" t="s">
        <v>401</v>
      </c>
    </row>
    <row r="2" spans="1:12" x14ac:dyDescent="0.2">
      <c r="A2" s="1" t="s">
        <v>418</v>
      </c>
    </row>
    <row r="3" spans="1:12" x14ac:dyDescent="0.2">
      <c r="D3" s="1"/>
    </row>
    <row r="4" spans="1:12" s="2" customFormat="1" ht="38.25" x14ac:dyDescent="0.2">
      <c r="A4" s="110"/>
      <c r="B4" s="110" t="s">
        <v>123</v>
      </c>
      <c r="C4" s="110" t="s">
        <v>122</v>
      </c>
      <c r="D4" s="110" t="s">
        <v>301</v>
      </c>
      <c r="E4" s="110" t="s">
        <v>122</v>
      </c>
      <c r="F4" s="110" t="s">
        <v>302</v>
      </c>
      <c r="G4" s="110" t="s">
        <v>122</v>
      </c>
      <c r="H4" s="110" t="s">
        <v>303</v>
      </c>
      <c r="I4" s="110" t="s">
        <v>122</v>
      </c>
      <c r="J4" s="110" t="s">
        <v>117</v>
      </c>
      <c r="K4" s="110" t="s">
        <v>122</v>
      </c>
    </row>
    <row r="5" spans="1:12" s="30" customFormat="1" x14ac:dyDescent="0.2">
      <c r="A5" s="29" t="s">
        <v>128</v>
      </c>
      <c r="B5" s="25">
        <v>5007</v>
      </c>
      <c r="C5" s="80">
        <v>1</v>
      </c>
      <c r="D5" s="8">
        <v>779</v>
      </c>
      <c r="E5" s="80">
        <v>1</v>
      </c>
      <c r="F5" s="25">
        <v>144</v>
      </c>
      <c r="G5" s="80">
        <v>1</v>
      </c>
      <c r="H5" s="25">
        <v>1217</v>
      </c>
      <c r="I5" s="80">
        <v>1</v>
      </c>
      <c r="J5" s="25">
        <v>2867</v>
      </c>
      <c r="K5" s="80">
        <v>1</v>
      </c>
      <c r="L5" s="31"/>
    </row>
    <row r="6" spans="1:12" x14ac:dyDescent="0.2">
      <c r="A6" s="1" t="s">
        <v>304</v>
      </c>
      <c r="B6" s="7">
        <v>694</v>
      </c>
      <c r="C6" s="76">
        <v>0.13860595166766526</v>
      </c>
      <c r="D6" s="1">
        <v>197</v>
      </c>
      <c r="E6" s="76">
        <v>0.25288831835686776</v>
      </c>
      <c r="F6" s="7">
        <v>14</v>
      </c>
      <c r="G6" s="76">
        <v>9.7222222222222224E-2</v>
      </c>
      <c r="H6" s="7">
        <v>81</v>
      </c>
      <c r="I6" s="76">
        <v>6.6557107641741983E-2</v>
      </c>
      <c r="J6" s="1">
        <v>402</v>
      </c>
      <c r="K6" s="76">
        <v>0.14021625392396234</v>
      </c>
      <c r="L6" s="31"/>
    </row>
    <row r="7" spans="1:12" x14ac:dyDescent="0.2">
      <c r="A7" s="1" t="s">
        <v>333</v>
      </c>
      <c r="B7" s="7">
        <v>643</v>
      </c>
      <c r="C7" s="76">
        <v>0.12842021170361495</v>
      </c>
      <c r="D7" s="1">
        <v>202</v>
      </c>
      <c r="E7" s="76">
        <v>0.25930680359435171</v>
      </c>
      <c r="F7" s="7">
        <v>16</v>
      </c>
      <c r="G7" s="76">
        <v>0.1111111111111111</v>
      </c>
      <c r="H7" s="7">
        <v>82</v>
      </c>
      <c r="I7" s="76">
        <v>6.7378800328677074E-2</v>
      </c>
      <c r="J7" s="1">
        <v>343</v>
      </c>
      <c r="K7" s="76">
        <v>0.11963725148238577</v>
      </c>
      <c r="L7" s="31"/>
    </row>
    <row r="8" spans="1:12" x14ac:dyDescent="0.2">
      <c r="A8" s="1" t="s">
        <v>305</v>
      </c>
      <c r="B8" s="7">
        <v>419</v>
      </c>
      <c r="C8" s="76">
        <v>8.3682844018374281E-2</v>
      </c>
      <c r="D8" s="1">
        <v>48</v>
      </c>
      <c r="E8" s="76">
        <v>6.1617458279845959E-2</v>
      </c>
      <c r="F8" s="7">
        <v>10</v>
      </c>
      <c r="G8" s="76">
        <v>6.9444444444444448E-2</v>
      </c>
      <c r="H8" s="7">
        <v>97</v>
      </c>
      <c r="I8" s="76">
        <v>7.970419063270337E-2</v>
      </c>
      <c r="J8" s="1">
        <v>264</v>
      </c>
      <c r="K8" s="76">
        <v>9.208231600976631E-2</v>
      </c>
      <c r="L8" s="31"/>
    </row>
    <row r="9" spans="1:12" x14ac:dyDescent="0.2">
      <c r="A9" s="1" t="s">
        <v>306</v>
      </c>
      <c r="B9" s="7">
        <v>154</v>
      </c>
      <c r="C9" s="76">
        <v>3.0756940283602957E-2</v>
      </c>
      <c r="D9" s="1">
        <v>12</v>
      </c>
      <c r="E9" s="76">
        <v>1.540436456996149E-2</v>
      </c>
      <c r="F9" s="7">
        <v>3</v>
      </c>
      <c r="G9" s="76">
        <v>2.0833333333333332E-2</v>
      </c>
      <c r="H9" s="7">
        <v>45</v>
      </c>
      <c r="I9" s="76">
        <v>3.697617091207888E-2</v>
      </c>
      <c r="J9" s="1">
        <v>94</v>
      </c>
      <c r="K9" s="76">
        <v>3.2786885245901641E-2</v>
      </c>
      <c r="L9" s="31"/>
    </row>
    <row r="10" spans="1:12" x14ac:dyDescent="0.2">
      <c r="A10" s="1" t="s">
        <v>186</v>
      </c>
      <c r="B10" s="7">
        <v>204</v>
      </c>
      <c r="C10" s="76">
        <v>4.074295985620132E-2</v>
      </c>
      <c r="D10" s="1">
        <v>8</v>
      </c>
      <c r="E10" s="76">
        <v>1.0269576379974325E-2</v>
      </c>
      <c r="F10" s="7">
        <v>5</v>
      </c>
      <c r="G10" s="76">
        <v>3.4722222222222224E-2</v>
      </c>
      <c r="H10" s="7">
        <v>60</v>
      </c>
      <c r="I10" s="76">
        <v>4.9301561216105176E-2</v>
      </c>
      <c r="J10" s="1">
        <v>131</v>
      </c>
      <c r="K10" s="76">
        <v>4.5692361353331011E-2</v>
      </c>
      <c r="L10" s="31"/>
    </row>
    <row r="11" spans="1:12" x14ac:dyDescent="0.2">
      <c r="A11" s="1" t="s">
        <v>182</v>
      </c>
      <c r="B11" s="7">
        <v>189</v>
      </c>
      <c r="C11" s="76">
        <v>3.7747153984421807E-2</v>
      </c>
      <c r="D11" s="1">
        <v>48</v>
      </c>
      <c r="E11" s="76">
        <v>6.1617458279845959E-2</v>
      </c>
      <c r="F11" s="7">
        <v>4</v>
      </c>
      <c r="G11" s="76">
        <v>2.7777777777777776E-2</v>
      </c>
      <c r="H11" s="7">
        <v>32</v>
      </c>
      <c r="I11" s="76">
        <v>2.629416598192276E-2</v>
      </c>
      <c r="J11" s="1">
        <v>105</v>
      </c>
      <c r="K11" s="76">
        <v>3.6623648412975232E-2</v>
      </c>
      <c r="L11" s="31"/>
    </row>
    <row r="12" spans="1:12" x14ac:dyDescent="0.2">
      <c r="A12" s="1" t="s">
        <v>334</v>
      </c>
      <c r="B12" s="7">
        <v>147</v>
      </c>
      <c r="C12" s="76">
        <v>2.9358897543439184E-2</v>
      </c>
      <c r="D12" s="1">
        <v>3</v>
      </c>
      <c r="E12" s="76">
        <v>3.8510911424903724E-3</v>
      </c>
      <c r="F12" s="7">
        <v>2</v>
      </c>
      <c r="G12" s="76">
        <v>1.3888888888888888E-2</v>
      </c>
      <c r="H12" s="7">
        <v>47</v>
      </c>
      <c r="I12" s="76">
        <v>3.8619556285949055E-2</v>
      </c>
      <c r="J12" s="1">
        <v>95</v>
      </c>
      <c r="K12" s="76">
        <v>3.3135681897453785E-2</v>
      </c>
      <c r="L12" s="31"/>
    </row>
    <row r="13" spans="1:12" x14ac:dyDescent="0.2">
      <c r="A13" s="1" t="s">
        <v>307</v>
      </c>
      <c r="B13" s="7">
        <v>273</v>
      </c>
      <c r="C13" s="76">
        <v>5.4523666866387058E-2</v>
      </c>
      <c r="D13" s="1">
        <v>12</v>
      </c>
      <c r="E13" s="76">
        <v>1.540436456996149E-2</v>
      </c>
      <c r="F13" s="7">
        <v>5</v>
      </c>
      <c r="G13" s="76">
        <v>3.4722222222222224E-2</v>
      </c>
      <c r="H13" s="7">
        <v>83</v>
      </c>
      <c r="I13" s="76">
        <v>6.8200493015612165E-2</v>
      </c>
      <c r="J13" s="1">
        <v>173</v>
      </c>
      <c r="K13" s="76">
        <v>6.0341820718521101E-2</v>
      </c>
      <c r="L13" s="31"/>
    </row>
    <row r="14" spans="1:12" x14ac:dyDescent="0.2">
      <c r="A14" s="1" t="s">
        <v>308</v>
      </c>
      <c r="B14" s="7">
        <v>201</v>
      </c>
      <c r="C14" s="76">
        <v>4.0143798681845415E-2</v>
      </c>
      <c r="D14" s="1">
        <v>10</v>
      </c>
      <c r="E14" s="76">
        <v>1.2836970474967908E-2</v>
      </c>
      <c r="F14" s="7">
        <v>9</v>
      </c>
      <c r="G14" s="76">
        <v>6.25E-2</v>
      </c>
      <c r="H14" s="7">
        <v>66</v>
      </c>
      <c r="I14" s="76">
        <v>5.4231717337715694E-2</v>
      </c>
      <c r="J14" s="1">
        <v>116</v>
      </c>
      <c r="K14" s="76">
        <v>4.046041158004883E-2</v>
      </c>
      <c r="L14" s="31"/>
    </row>
    <row r="15" spans="1:12" x14ac:dyDescent="0.2">
      <c r="A15" s="1" t="s">
        <v>309</v>
      </c>
      <c r="B15" s="7">
        <v>347</v>
      </c>
      <c r="C15" s="76">
        <v>6.9302975833832631E-2</v>
      </c>
      <c r="D15" s="1">
        <v>22</v>
      </c>
      <c r="E15" s="76">
        <v>2.8241335044929396E-2</v>
      </c>
      <c r="F15" s="7">
        <v>9</v>
      </c>
      <c r="G15" s="76">
        <v>6.25E-2</v>
      </c>
      <c r="H15" s="7">
        <v>131</v>
      </c>
      <c r="I15" s="76">
        <v>0.1076417419884963</v>
      </c>
      <c r="J15" s="1">
        <v>185</v>
      </c>
      <c r="K15" s="76">
        <v>6.452738053714685E-2</v>
      </c>
      <c r="L15" s="31"/>
    </row>
    <row r="16" spans="1:12" x14ac:dyDescent="0.2">
      <c r="A16" s="1" t="s">
        <v>310</v>
      </c>
      <c r="B16" s="7">
        <v>350</v>
      </c>
      <c r="C16" s="76">
        <v>6.9902137008188536E-2</v>
      </c>
      <c r="D16" s="1">
        <v>101</v>
      </c>
      <c r="E16" s="76">
        <v>0.12965340179717585</v>
      </c>
      <c r="F16" s="7">
        <v>10</v>
      </c>
      <c r="G16" s="76">
        <v>6.9444444444444448E-2</v>
      </c>
      <c r="H16" s="7">
        <v>78</v>
      </c>
      <c r="I16" s="76">
        <v>6.4092029580936724E-2</v>
      </c>
      <c r="J16" s="1">
        <v>161</v>
      </c>
      <c r="K16" s="76">
        <v>5.6156260899895359E-2</v>
      </c>
      <c r="L16" s="31"/>
    </row>
    <row r="17" spans="1:12" x14ac:dyDescent="0.2">
      <c r="A17" s="1" t="s">
        <v>311</v>
      </c>
      <c r="B17" s="7">
        <v>224</v>
      </c>
      <c r="C17" s="76">
        <v>4.4737367685240663E-2</v>
      </c>
      <c r="D17" s="1">
        <v>19</v>
      </c>
      <c r="E17" s="76">
        <v>2.4390243902439025E-2</v>
      </c>
      <c r="F17" s="7">
        <v>5</v>
      </c>
      <c r="G17" s="76">
        <v>3.4722222222222224E-2</v>
      </c>
      <c r="H17" s="7">
        <v>64</v>
      </c>
      <c r="I17" s="76">
        <v>5.2588331963845519E-2</v>
      </c>
      <c r="J17" s="1">
        <v>136</v>
      </c>
      <c r="K17" s="76">
        <v>4.7436344611091731E-2</v>
      </c>
      <c r="L17" s="31"/>
    </row>
    <row r="18" spans="1:12" x14ac:dyDescent="0.2">
      <c r="A18" s="1" t="s">
        <v>312</v>
      </c>
      <c r="B18" s="7">
        <v>142</v>
      </c>
      <c r="C18" s="76">
        <v>2.8360295586179349E-2</v>
      </c>
      <c r="D18" s="1">
        <v>12</v>
      </c>
      <c r="E18" s="76">
        <v>1.540436456996149E-2</v>
      </c>
      <c r="F18" s="7">
        <v>6</v>
      </c>
      <c r="G18" s="76">
        <v>4.1666666666666664E-2</v>
      </c>
      <c r="H18" s="7">
        <v>36</v>
      </c>
      <c r="I18" s="76">
        <v>2.9580936729663106E-2</v>
      </c>
      <c r="J18" s="1">
        <v>88</v>
      </c>
      <c r="K18" s="76">
        <v>3.069410533658877E-2</v>
      </c>
      <c r="L18" s="31"/>
    </row>
    <row r="19" spans="1:12" x14ac:dyDescent="0.2">
      <c r="A19" s="1" t="s">
        <v>313</v>
      </c>
      <c r="B19" s="7">
        <v>139</v>
      </c>
      <c r="C19" s="76">
        <v>2.7761134411823447E-2</v>
      </c>
      <c r="D19" s="1">
        <v>10</v>
      </c>
      <c r="E19" s="76">
        <v>1.2836970474967908E-2</v>
      </c>
      <c r="F19" s="7">
        <v>2</v>
      </c>
      <c r="G19" s="76">
        <v>1.3888888888888888E-2</v>
      </c>
      <c r="H19" s="7">
        <v>41</v>
      </c>
      <c r="I19" s="76">
        <v>3.3689400164338537E-2</v>
      </c>
      <c r="J19" s="1">
        <v>86</v>
      </c>
      <c r="K19" s="76">
        <v>2.9996512033484479E-2</v>
      </c>
      <c r="L19" s="31"/>
    </row>
    <row r="20" spans="1:12" x14ac:dyDescent="0.2">
      <c r="A20" s="1" t="s">
        <v>314</v>
      </c>
      <c r="B20" s="7">
        <v>161</v>
      </c>
      <c r="C20" s="76">
        <v>3.215498302376673E-2</v>
      </c>
      <c r="D20" s="1">
        <v>13</v>
      </c>
      <c r="E20" s="76">
        <v>1.668806161745828E-2</v>
      </c>
      <c r="F20" s="7">
        <v>5</v>
      </c>
      <c r="G20" s="76">
        <v>3.4722222222222224E-2</v>
      </c>
      <c r="H20" s="7">
        <v>40</v>
      </c>
      <c r="I20" s="76">
        <v>3.2867707477403453E-2</v>
      </c>
      <c r="J20" s="1">
        <v>103</v>
      </c>
      <c r="K20" s="76">
        <v>3.5926055109870944E-2</v>
      </c>
      <c r="L20" s="31"/>
    </row>
    <row r="21" spans="1:12" x14ac:dyDescent="0.2">
      <c r="A21" s="1" t="s">
        <v>315</v>
      </c>
      <c r="B21" s="7">
        <v>170</v>
      </c>
      <c r="C21" s="76">
        <v>3.3952466546834432E-2</v>
      </c>
      <c r="D21" s="1">
        <v>2</v>
      </c>
      <c r="E21" s="76">
        <v>2.5673940949935813E-3</v>
      </c>
      <c r="F21" s="7">
        <v>2</v>
      </c>
      <c r="G21" s="76">
        <v>1.3888888888888888E-2</v>
      </c>
      <c r="H21" s="7">
        <v>42</v>
      </c>
      <c r="I21" s="76">
        <v>3.4511092851273621E-2</v>
      </c>
      <c r="J21" s="1">
        <v>124</v>
      </c>
      <c r="K21" s="76">
        <v>4.3250784792465989E-2</v>
      </c>
      <c r="L21" s="31"/>
    </row>
    <row r="22" spans="1:12" x14ac:dyDescent="0.2">
      <c r="A22" s="1" t="s">
        <v>316</v>
      </c>
      <c r="B22" s="7">
        <v>35</v>
      </c>
      <c r="C22" s="76">
        <v>6.9902137008188538E-3</v>
      </c>
      <c r="D22" s="1">
        <v>4</v>
      </c>
      <c r="E22" s="76">
        <v>5.1347881899871627E-3</v>
      </c>
      <c r="F22" s="7">
        <v>1</v>
      </c>
      <c r="G22" s="76">
        <v>6.9444444444444441E-3</v>
      </c>
      <c r="H22" s="7">
        <v>10</v>
      </c>
      <c r="I22" s="76">
        <v>8.2169268693508633E-3</v>
      </c>
      <c r="J22" s="1">
        <v>20</v>
      </c>
      <c r="K22" s="76">
        <v>6.9759330310429019E-3</v>
      </c>
      <c r="L22" s="31"/>
    </row>
    <row r="23" spans="1:12" x14ac:dyDescent="0.2">
      <c r="A23" s="1" t="s">
        <v>317</v>
      </c>
      <c r="B23" s="7">
        <v>60</v>
      </c>
      <c r="C23" s="76">
        <v>1.1983223487118035E-2</v>
      </c>
      <c r="D23" s="1">
        <v>8</v>
      </c>
      <c r="E23" s="76">
        <v>1.0269576379974325E-2</v>
      </c>
      <c r="F23" s="7">
        <v>2</v>
      </c>
      <c r="G23" s="76">
        <v>1.3888888888888888E-2</v>
      </c>
      <c r="H23" s="7">
        <v>13</v>
      </c>
      <c r="I23" s="76">
        <v>1.0682004930156122E-2</v>
      </c>
      <c r="J23" s="1">
        <v>37</v>
      </c>
      <c r="K23" s="76">
        <v>1.2905476107429368E-2</v>
      </c>
      <c r="L23" s="31"/>
    </row>
    <row r="24" spans="1:12" x14ac:dyDescent="0.2">
      <c r="A24" s="1" t="s">
        <v>318</v>
      </c>
      <c r="B24" s="7">
        <v>118</v>
      </c>
      <c r="C24" s="76">
        <v>2.3567006191332136E-2</v>
      </c>
      <c r="D24" s="1">
        <v>9</v>
      </c>
      <c r="E24" s="76">
        <v>1.1553273427471117E-2</v>
      </c>
      <c r="F24" s="7">
        <v>6</v>
      </c>
      <c r="G24" s="76">
        <v>4.1666666666666664E-2</v>
      </c>
      <c r="H24" s="7">
        <v>39</v>
      </c>
      <c r="I24" s="76">
        <v>3.2046014790468362E-2</v>
      </c>
      <c r="J24" s="1">
        <v>64</v>
      </c>
      <c r="K24" s="76">
        <v>2.2322985699337286E-2</v>
      </c>
      <c r="L24" s="31"/>
    </row>
    <row r="25" spans="1:12" x14ac:dyDescent="0.2">
      <c r="A25" s="1" t="s">
        <v>144</v>
      </c>
      <c r="B25" s="7">
        <v>337</v>
      </c>
      <c r="C25" s="76">
        <v>6.7305771919312959E-2</v>
      </c>
      <c r="D25" s="1">
        <v>39</v>
      </c>
      <c r="E25" s="76">
        <v>5.0064184852374842E-2</v>
      </c>
      <c r="F25" s="7">
        <v>28</v>
      </c>
      <c r="G25" s="76">
        <v>0.19444444444444445</v>
      </c>
      <c r="H25" s="7">
        <v>130</v>
      </c>
      <c r="I25" s="76">
        <v>0.10682004930156122</v>
      </c>
      <c r="J25" s="1">
        <v>140</v>
      </c>
      <c r="K25" s="76">
        <v>4.8831531217300314E-2</v>
      </c>
      <c r="L25" s="31"/>
    </row>
    <row r="26" spans="1:12" x14ac:dyDescent="0.2">
      <c r="A26" s="1" t="s">
        <v>332</v>
      </c>
      <c r="B26" s="25"/>
    </row>
    <row r="27" spans="1:12" x14ac:dyDescent="0.2">
      <c r="B27" s="76"/>
    </row>
    <row r="31" spans="1:12" x14ac:dyDescent="0.2">
      <c r="B31" s="76"/>
    </row>
    <row r="33" spans="3:11" x14ac:dyDescent="0.2">
      <c r="C33" s="74"/>
      <c r="E33" s="74"/>
      <c r="G33" s="74"/>
      <c r="I33" s="74"/>
      <c r="K33" s="74"/>
    </row>
    <row r="34" spans="3:11" x14ac:dyDescent="0.2">
      <c r="C34" s="74"/>
      <c r="E34" s="74"/>
      <c r="G34" s="74"/>
      <c r="I34" s="74"/>
      <c r="K34" s="74"/>
    </row>
    <row r="35" spans="3:11" x14ac:dyDescent="0.2">
      <c r="C35" s="74"/>
      <c r="E35" s="74"/>
      <c r="G35" s="74"/>
      <c r="I35" s="74"/>
      <c r="K35" s="74"/>
    </row>
    <row r="36" spans="3:11" x14ac:dyDescent="0.2">
      <c r="C36" s="74"/>
      <c r="E36" s="74"/>
      <c r="G36" s="74"/>
      <c r="I36" s="74"/>
      <c r="K36" s="74"/>
    </row>
    <row r="37" spans="3:11" x14ac:dyDescent="0.2">
      <c r="C37" s="74"/>
      <c r="E37" s="74"/>
      <c r="G37" s="74"/>
      <c r="I37" s="74"/>
      <c r="K37" s="74"/>
    </row>
    <row r="38" spans="3:11" x14ac:dyDescent="0.2">
      <c r="C38" s="74"/>
      <c r="E38" s="74"/>
      <c r="G38" s="74"/>
      <c r="I38" s="74"/>
      <c r="K38" s="74"/>
    </row>
    <row r="39" spans="3:11" x14ac:dyDescent="0.2">
      <c r="C39" s="74"/>
      <c r="E39" s="74"/>
      <c r="G39" s="74"/>
      <c r="I39" s="74"/>
      <c r="K39" s="74"/>
    </row>
    <row r="40" spans="3:11" x14ac:dyDescent="0.2">
      <c r="C40" s="74"/>
      <c r="E40" s="74"/>
      <c r="G40" s="74"/>
      <c r="I40" s="74"/>
      <c r="K40" s="74"/>
    </row>
    <row r="41" spans="3:11" x14ac:dyDescent="0.2">
      <c r="C41" s="74"/>
      <c r="E41" s="74"/>
      <c r="G41" s="74"/>
      <c r="I41" s="74"/>
      <c r="K41" s="74"/>
    </row>
    <row r="42" spans="3:11" x14ac:dyDescent="0.2">
      <c r="C42" s="74"/>
      <c r="E42" s="74"/>
      <c r="G42" s="74"/>
      <c r="I42" s="74"/>
      <c r="K42" s="74"/>
    </row>
    <row r="43" spans="3:11" x14ac:dyDescent="0.2">
      <c r="C43" s="74"/>
      <c r="E43" s="74"/>
      <c r="G43" s="74"/>
      <c r="I43" s="74"/>
      <c r="K43" s="74"/>
    </row>
    <row r="44" spans="3:11" x14ac:dyDescent="0.2">
      <c r="C44" s="74"/>
      <c r="E44" s="74"/>
      <c r="G44" s="74"/>
      <c r="I44" s="74"/>
      <c r="K44" s="74"/>
    </row>
    <row r="45" spans="3:11" x14ac:dyDescent="0.2">
      <c r="C45" s="74"/>
      <c r="E45" s="74"/>
      <c r="G45" s="74"/>
      <c r="I45" s="74"/>
      <c r="K45" s="74"/>
    </row>
    <row r="46" spans="3:11" x14ac:dyDescent="0.2">
      <c r="C46" s="74"/>
      <c r="E46" s="74"/>
      <c r="G46" s="74"/>
      <c r="I46" s="74"/>
      <c r="K46" s="74"/>
    </row>
    <row r="47" spans="3:11" x14ac:dyDescent="0.2">
      <c r="C47" s="74"/>
      <c r="E47" s="74"/>
      <c r="G47" s="74"/>
      <c r="I47" s="74"/>
      <c r="K47" s="74"/>
    </row>
    <row r="48" spans="3:11" x14ac:dyDescent="0.2">
      <c r="C48" s="74"/>
      <c r="E48" s="74"/>
      <c r="G48" s="74"/>
      <c r="I48" s="74"/>
      <c r="K48" s="74"/>
    </row>
    <row r="49" spans="3:11" x14ac:dyDescent="0.2">
      <c r="C49" s="74"/>
      <c r="E49" s="74"/>
      <c r="G49" s="74"/>
      <c r="I49" s="74"/>
      <c r="K49" s="74"/>
    </row>
    <row r="50" spans="3:11" x14ac:dyDescent="0.2">
      <c r="C50" s="74"/>
      <c r="E50" s="74"/>
      <c r="G50" s="74"/>
      <c r="I50" s="74"/>
      <c r="K50" s="74"/>
    </row>
    <row r="51" spans="3:11" x14ac:dyDescent="0.2">
      <c r="C51" s="74"/>
      <c r="E51" s="74"/>
      <c r="G51" s="74"/>
      <c r="I51" s="74"/>
      <c r="K51" s="74"/>
    </row>
    <row r="52" spans="3:11" x14ac:dyDescent="0.2">
      <c r="C52" s="74"/>
      <c r="E52" s="74"/>
      <c r="G52" s="74"/>
      <c r="I52" s="74"/>
      <c r="K52" s="74"/>
    </row>
    <row r="53" spans="3:11" x14ac:dyDescent="0.2">
      <c r="C53" s="74"/>
      <c r="E53" s="74"/>
      <c r="G53" s="74"/>
      <c r="I53" s="74"/>
      <c r="K53" s="74"/>
    </row>
  </sheetData>
  <phoneticPr fontId="0" type="noConversion"/>
  <pageMargins left="0.59055118110236227" right="0.59055118110236227" top="0.78740157480314965" bottom="0.59055118110236227" header="0.39370078740157483" footer="0"/>
  <pageSetup paperSize="9" scale="78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Y29"/>
  <sheetViews>
    <sheetView workbookViewId="0"/>
  </sheetViews>
  <sheetFormatPr baseColWidth="10" defaultColWidth="11.42578125" defaultRowHeight="12.75" x14ac:dyDescent="0.2"/>
  <cols>
    <col min="1" max="1" width="18.7109375" style="1" customWidth="1"/>
    <col min="2" max="2" width="8.7109375" style="1" customWidth="1"/>
    <col min="3" max="3" width="9.7109375" style="1" customWidth="1"/>
    <col min="4" max="4" width="15.7109375" style="1" customWidth="1"/>
    <col min="5" max="5" width="9.7109375" style="1" customWidth="1"/>
    <col min="6" max="6" width="13.85546875" style="1" customWidth="1"/>
    <col min="7" max="7" width="8.28515625" style="1" customWidth="1"/>
    <col min="8" max="8" width="12.5703125" style="1" customWidth="1"/>
    <col min="9" max="9" width="10.42578125" style="1" customWidth="1"/>
    <col min="10" max="10" width="12.7109375" style="1" customWidth="1"/>
    <col min="11" max="11" width="9.85546875" style="1" customWidth="1"/>
    <col min="12" max="16384" width="11.42578125" style="1"/>
  </cols>
  <sheetData>
    <row r="1" spans="1:25" x14ac:dyDescent="0.2">
      <c r="A1" s="8" t="s">
        <v>438</v>
      </c>
    </row>
    <row r="2" spans="1:25" x14ac:dyDescent="0.2">
      <c r="A2" s="1" t="s">
        <v>439</v>
      </c>
    </row>
    <row r="4" spans="1:25" s="2" customFormat="1" ht="51" x14ac:dyDescent="0.2">
      <c r="A4" s="110"/>
      <c r="B4" s="110" t="s">
        <v>123</v>
      </c>
      <c r="C4" s="110" t="s">
        <v>122</v>
      </c>
      <c r="D4" s="110" t="s">
        <v>390</v>
      </c>
      <c r="E4" s="110" t="s">
        <v>122</v>
      </c>
      <c r="F4" s="110" t="s">
        <v>319</v>
      </c>
      <c r="G4" s="110" t="s">
        <v>122</v>
      </c>
      <c r="H4" s="110" t="s">
        <v>320</v>
      </c>
      <c r="I4" s="110" t="s">
        <v>122</v>
      </c>
      <c r="J4" s="110" t="s">
        <v>112</v>
      </c>
      <c r="K4" s="110" t="s">
        <v>122</v>
      </c>
    </row>
    <row r="5" spans="1:25" s="30" customFormat="1" x14ac:dyDescent="0.2">
      <c r="A5" s="29" t="s">
        <v>128</v>
      </c>
      <c r="B5" s="25">
        <v>103242</v>
      </c>
      <c r="C5" s="80">
        <v>1</v>
      </c>
      <c r="D5" s="25">
        <v>37045</v>
      </c>
      <c r="E5" s="80">
        <v>1</v>
      </c>
      <c r="F5" s="25">
        <v>6544</v>
      </c>
      <c r="G5" s="80">
        <v>1</v>
      </c>
      <c r="H5" s="25">
        <v>41055</v>
      </c>
      <c r="I5" s="80">
        <v>1</v>
      </c>
      <c r="J5" s="25">
        <v>18598</v>
      </c>
      <c r="K5" s="80">
        <v>1</v>
      </c>
    </row>
    <row r="6" spans="1:25" x14ac:dyDescent="0.2">
      <c r="A6" s="1" t="s">
        <v>304</v>
      </c>
      <c r="B6" s="7">
        <v>12288</v>
      </c>
      <c r="C6" s="76">
        <v>0.11902132852908701</v>
      </c>
      <c r="D6" s="7">
        <v>4332</v>
      </c>
      <c r="E6" s="76">
        <v>0.11693885814549872</v>
      </c>
      <c r="F6" s="7">
        <v>155</v>
      </c>
      <c r="G6" s="76">
        <v>2.3685819070904647E-2</v>
      </c>
      <c r="H6" s="7">
        <v>5961</v>
      </c>
      <c r="I6" s="76">
        <v>0.14519546949214468</v>
      </c>
      <c r="J6" s="7">
        <v>1840</v>
      </c>
      <c r="K6" s="76">
        <v>9.8935369394558562E-2</v>
      </c>
    </row>
    <row r="7" spans="1:25" x14ac:dyDescent="0.2">
      <c r="A7" s="1" t="s">
        <v>333</v>
      </c>
      <c r="B7" s="7">
        <v>12590</v>
      </c>
      <c r="C7" s="76">
        <v>0.12194649464365277</v>
      </c>
      <c r="D7" s="7">
        <v>4242</v>
      </c>
      <c r="E7" s="76">
        <v>0.11450938048319612</v>
      </c>
      <c r="F7" s="7">
        <v>216</v>
      </c>
      <c r="G7" s="76">
        <v>3.3007334963325183E-2</v>
      </c>
      <c r="H7" s="7">
        <v>6008</v>
      </c>
      <c r="I7" s="76">
        <v>0.146340275240531</v>
      </c>
      <c r="J7" s="7">
        <v>2124</v>
      </c>
      <c r="K7" s="76">
        <v>0.11420582858371868</v>
      </c>
    </row>
    <row r="8" spans="1:25" x14ac:dyDescent="0.2">
      <c r="A8" s="1" t="s">
        <v>305</v>
      </c>
      <c r="B8" s="7">
        <v>8358</v>
      </c>
      <c r="C8" s="76">
        <v>8.0955425117684665E-2</v>
      </c>
      <c r="D8" s="7">
        <v>2848</v>
      </c>
      <c r="E8" s="76">
        <v>7.6879470913753536E-2</v>
      </c>
      <c r="F8" s="7">
        <v>237</v>
      </c>
      <c r="G8" s="76">
        <v>3.6216381418092906E-2</v>
      </c>
      <c r="H8" s="7">
        <v>3488</v>
      </c>
      <c r="I8" s="76">
        <v>8.4959201071733034E-2</v>
      </c>
      <c r="J8" s="7">
        <v>1785</v>
      </c>
      <c r="K8" s="76">
        <v>9.5978062157221211E-2</v>
      </c>
      <c r="P8" s="74"/>
      <c r="Q8" s="74"/>
      <c r="R8" s="74"/>
      <c r="S8" s="74"/>
      <c r="T8" s="74"/>
      <c r="U8" s="74"/>
      <c r="V8" s="74"/>
      <c r="W8" s="74"/>
      <c r="X8" s="74"/>
      <c r="Y8" s="74"/>
    </row>
    <row r="9" spans="1:25" x14ac:dyDescent="0.2">
      <c r="A9" s="1" t="s">
        <v>306</v>
      </c>
      <c r="B9" s="7">
        <v>4669</v>
      </c>
      <c r="C9" s="76">
        <v>4.5223843009627868E-2</v>
      </c>
      <c r="D9" s="7">
        <v>1746</v>
      </c>
      <c r="E9" s="76">
        <v>4.7131866648670535E-2</v>
      </c>
      <c r="F9" s="7">
        <v>231</v>
      </c>
      <c r="G9" s="76">
        <v>3.5299511002444987E-2</v>
      </c>
      <c r="H9" s="7">
        <v>1764</v>
      </c>
      <c r="I9" s="76">
        <v>4.2966751918158567E-2</v>
      </c>
      <c r="J9" s="7">
        <v>928</v>
      </c>
      <c r="K9" s="76">
        <v>4.9897838477255617E-2</v>
      </c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</row>
    <row r="10" spans="1:25" x14ac:dyDescent="0.2">
      <c r="A10" s="1" t="s">
        <v>186</v>
      </c>
      <c r="B10" s="7">
        <v>3800</v>
      </c>
      <c r="C10" s="76">
        <v>3.6806725944867398E-2</v>
      </c>
      <c r="D10" s="7">
        <v>1477</v>
      </c>
      <c r="E10" s="76">
        <v>3.9870427858010531E-2</v>
      </c>
      <c r="F10" s="7">
        <v>257</v>
      </c>
      <c r="G10" s="76">
        <v>3.9272616136919312E-2</v>
      </c>
      <c r="H10" s="7">
        <v>1285</v>
      </c>
      <c r="I10" s="76">
        <v>3.1299476312264034E-2</v>
      </c>
      <c r="J10" s="7">
        <v>781</v>
      </c>
      <c r="K10" s="76">
        <v>4.1993762770190346E-2</v>
      </c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</row>
    <row r="11" spans="1:25" x14ac:dyDescent="0.2">
      <c r="A11" s="1" t="s">
        <v>182</v>
      </c>
      <c r="B11" s="7">
        <v>4967</v>
      </c>
      <c r="C11" s="76">
        <v>4.811026520214641E-2</v>
      </c>
      <c r="D11" s="7">
        <v>1462</v>
      </c>
      <c r="E11" s="76">
        <v>3.9465514914293426E-2</v>
      </c>
      <c r="F11" s="7">
        <v>129</v>
      </c>
      <c r="G11" s="76">
        <v>1.9712713936430318E-2</v>
      </c>
      <c r="H11" s="7">
        <v>2530</v>
      </c>
      <c r="I11" s="76">
        <v>6.1624649859943981E-2</v>
      </c>
      <c r="J11" s="7">
        <v>846</v>
      </c>
      <c r="K11" s="76">
        <v>4.548876223249812E-2</v>
      </c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</row>
    <row r="12" spans="1:25" x14ac:dyDescent="0.2">
      <c r="A12" s="1" t="s">
        <v>334</v>
      </c>
      <c r="B12" s="7">
        <v>3244</v>
      </c>
      <c r="C12" s="76">
        <v>3.1421320780302589E-2</v>
      </c>
      <c r="D12" s="7">
        <v>1285</v>
      </c>
      <c r="E12" s="76">
        <v>3.4687542178431639E-2</v>
      </c>
      <c r="F12" s="7">
        <v>326</v>
      </c>
      <c r="G12" s="76">
        <v>4.9816625916870416E-2</v>
      </c>
      <c r="H12" s="7">
        <v>1004</v>
      </c>
      <c r="I12" s="76">
        <v>2.4454999391060772E-2</v>
      </c>
      <c r="J12" s="7">
        <v>629</v>
      </c>
      <c r="K12" s="76">
        <v>3.3820840950639856E-2</v>
      </c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</row>
    <row r="13" spans="1:25" x14ac:dyDescent="0.2">
      <c r="A13" s="1" t="s">
        <v>307</v>
      </c>
      <c r="B13" s="7">
        <v>5290</v>
      </c>
      <c r="C13" s="76">
        <v>5.1238836907460145E-2</v>
      </c>
      <c r="D13" s="7">
        <v>2136</v>
      </c>
      <c r="E13" s="76">
        <v>5.7659603185315156E-2</v>
      </c>
      <c r="F13" s="7">
        <v>399</v>
      </c>
      <c r="G13" s="76">
        <v>6.0971882640586797E-2</v>
      </c>
      <c r="H13" s="7">
        <v>1727</v>
      </c>
      <c r="I13" s="76">
        <v>4.2065521860918283E-2</v>
      </c>
      <c r="J13" s="7">
        <v>1028</v>
      </c>
      <c r="K13" s="76">
        <v>5.5274760726959887E-2</v>
      </c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</row>
    <row r="14" spans="1:25" x14ac:dyDescent="0.2">
      <c r="A14" s="1" t="s">
        <v>308</v>
      </c>
      <c r="B14" s="7">
        <v>3792</v>
      </c>
      <c r="C14" s="76">
        <v>3.6729238100772943E-2</v>
      </c>
      <c r="D14" s="7">
        <v>1503</v>
      </c>
      <c r="E14" s="76">
        <v>4.0572276960453506E-2</v>
      </c>
      <c r="F14" s="7">
        <v>360</v>
      </c>
      <c r="G14" s="76">
        <v>5.5012224938875302E-2</v>
      </c>
      <c r="H14" s="7">
        <v>1152</v>
      </c>
      <c r="I14" s="76">
        <v>2.8059919620021922E-2</v>
      </c>
      <c r="J14" s="7">
        <v>777</v>
      </c>
      <c r="K14" s="76">
        <v>4.1778685880202171E-2</v>
      </c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</row>
    <row r="15" spans="1:25" x14ac:dyDescent="0.2">
      <c r="A15" s="1" t="s">
        <v>309</v>
      </c>
      <c r="B15" s="7">
        <v>6623</v>
      </c>
      <c r="C15" s="76">
        <v>6.4150248929699158E-2</v>
      </c>
      <c r="D15" s="7">
        <v>2780</v>
      </c>
      <c r="E15" s="76">
        <v>7.504386556890269E-2</v>
      </c>
      <c r="F15" s="7">
        <v>515</v>
      </c>
      <c r="G15" s="76">
        <v>7.8698044009779949E-2</v>
      </c>
      <c r="H15" s="7">
        <v>2194</v>
      </c>
      <c r="I15" s="76">
        <v>5.3440506637437581E-2</v>
      </c>
      <c r="J15" s="7">
        <v>1134</v>
      </c>
      <c r="K15" s="76">
        <v>6.0974298311646413E-2</v>
      </c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</row>
    <row r="16" spans="1:25" x14ac:dyDescent="0.2">
      <c r="A16" s="1" t="s">
        <v>310</v>
      </c>
      <c r="B16" s="7">
        <v>5047</v>
      </c>
      <c r="C16" s="76">
        <v>4.8885143643090989E-2</v>
      </c>
      <c r="D16" s="7">
        <v>2034</v>
      </c>
      <c r="E16" s="76">
        <v>5.4906195168038872E-2</v>
      </c>
      <c r="F16" s="7">
        <v>554</v>
      </c>
      <c r="G16" s="76">
        <v>8.4657701711491437E-2</v>
      </c>
      <c r="H16" s="7">
        <v>1611</v>
      </c>
      <c r="I16" s="76">
        <v>3.9240043843624409E-2</v>
      </c>
      <c r="J16" s="7">
        <v>848</v>
      </c>
      <c r="K16" s="76">
        <v>4.5596300677492201E-2</v>
      </c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</row>
    <row r="17" spans="1:25" x14ac:dyDescent="0.2">
      <c r="A17" s="1" t="s">
        <v>311</v>
      </c>
      <c r="B17" s="7">
        <v>6298</v>
      </c>
      <c r="C17" s="76">
        <v>6.1002305263361811E-2</v>
      </c>
      <c r="D17" s="7">
        <v>2439</v>
      </c>
      <c r="E17" s="76">
        <v>6.5838844648400591E-2</v>
      </c>
      <c r="F17" s="7">
        <v>349</v>
      </c>
      <c r="G17" s="76">
        <v>5.3331295843520782E-2</v>
      </c>
      <c r="H17" s="7">
        <v>2407</v>
      </c>
      <c r="I17" s="76">
        <v>5.8628668858847884E-2</v>
      </c>
      <c r="J17" s="7">
        <v>1103</v>
      </c>
      <c r="K17" s="76">
        <v>5.9307452414238092E-2</v>
      </c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</row>
    <row r="18" spans="1:25" x14ac:dyDescent="0.2">
      <c r="A18" s="1" t="s">
        <v>312</v>
      </c>
      <c r="B18" s="7">
        <v>3539</v>
      </c>
      <c r="C18" s="76">
        <v>3.427868503128572E-2</v>
      </c>
      <c r="D18" s="7">
        <v>1351</v>
      </c>
      <c r="E18" s="76">
        <v>3.6469159130786882E-2</v>
      </c>
      <c r="F18" s="7">
        <v>130</v>
      </c>
      <c r="G18" s="76">
        <v>1.9865525672371639E-2</v>
      </c>
      <c r="H18" s="7">
        <v>1302</v>
      </c>
      <c r="I18" s="76">
        <v>3.1713554987212275E-2</v>
      </c>
      <c r="J18" s="7">
        <v>756</v>
      </c>
      <c r="K18" s="76">
        <v>4.0649532207764273E-2</v>
      </c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</row>
    <row r="19" spans="1:25" x14ac:dyDescent="0.2">
      <c r="A19" s="1" t="s">
        <v>313</v>
      </c>
      <c r="B19" s="7">
        <v>2737</v>
      </c>
      <c r="C19" s="76">
        <v>2.6510528660816334E-2</v>
      </c>
      <c r="D19" s="7">
        <v>1057</v>
      </c>
      <c r="E19" s="76">
        <v>2.8532865433931704E-2</v>
      </c>
      <c r="F19" s="7">
        <v>98</v>
      </c>
      <c r="G19" s="76">
        <v>1.4975550122249388E-2</v>
      </c>
      <c r="H19" s="7">
        <v>998</v>
      </c>
      <c r="I19" s="76">
        <v>2.4308853976373158E-2</v>
      </c>
      <c r="J19" s="7">
        <v>584</v>
      </c>
      <c r="K19" s="76">
        <v>3.1401225938272929E-2</v>
      </c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</row>
    <row r="20" spans="1:25" x14ac:dyDescent="0.2">
      <c r="A20" s="1" t="s">
        <v>314</v>
      </c>
      <c r="B20" s="7">
        <v>3504</v>
      </c>
      <c r="C20" s="76">
        <v>3.3939675713372468E-2</v>
      </c>
      <c r="D20" s="7">
        <v>1350</v>
      </c>
      <c r="E20" s="76">
        <v>3.6442164934539077E-2</v>
      </c>
      <c r="F20" s="7">
        <v>277</v>
      </c>
      <c r="G20" s="76">
        <v>4.2328850855745719E-2</v>
      </c>
      <c r="H20" s="7">
        <v>1202</v>
      </c>
      <c r="I20" s="76">
        <v>2.9277798075752041E-2</v>
      </c>
      <c r="J20" s="7">
        <v>675</v>
      </c>
      <c r="K20" s="76">
        <v>3.629422518550382E-2</v>
      </c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</row>
    <row r="21" spans="1:25" x14ac:dyDescent="0.2">
      <c r="A21" s="1" t="s">
        <v>315</v>
      </c>
      <c r="B21" s="7">
        <v>3285</v>
      </c>
      <c r="C21" s="76">
        <v>3.1818445981286685E-2</v>
      </c>
      <c r="D21" s="7">
        <v>1256</v>
      </c>
      <c r="E21" s="76">
        <v>3.3904710487245242E-2</v>
      </c>
      <c r="F21" s="7">
        <v>377</v>
      </c>
      <c r="G21" s="76">
        <v>5.7610024449877749E-2</v>
      </c>
      <c r="H21" s="7">
        <v>1083</v>
      </c>
      <c r="I21" s="76">
        <v>2.6379247351114358E-2</v>
      </c>
      <c r="J21" s="7">
        <v>569</v>
      </c>
      <c r="K21" s="76">
        <v>3.0594687600817291E-2</v>
      </c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</row>
    <row r="22" spans="1:25" x14ac:dyDescent="0.2">
      <c r="A22" s="1" t="s">
        <v>316</v>
      </c>
      <c r="B22" s="7">
        <v>502</v>
      </c>
      <c r="C22" s="76">
        <v>4.8623622169272195E-3</v>
      </c>
      <c r="D22" s="7">
        <v>186</v>
      </c>
      <c r="E22" s="76">
        <v>5.0209205020920501E-3</v>
      </c>
      <c r="F22" s="7">
        <v>40</v>
      </c>
      <c r="G22" s="76">
        <v>6.1124694376528121E-3</v>
      </c>
      <c r="H22" s="7">
        <v>196</v>
      </c>
      <c r="I22" s="76">
        <v>4.7740835464620632E-3</v>
      </c>
      <c r="J22" s="7">
        <v>80</v>
      </c>
      <c r="K22" s="76">
        <v>4.3015377997634155E-3</v>
      </c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</row>
    <row r="23" spans="1:25" x14ac:dyDescent="0.2">
      <c r="A23" s="1" t="s">
        <v>317</v>
      </c>
      <c r="B23" s="7">
        <v>1287</v>
      </c>
      <c r="C23" s="76">
        <v>1.2465856918695879E-2</v>
      </c>
      <c r="D23" s="7">
        <v>483</v>
      </c>
      <c r="E23" s="76">
        <v>1.3038196787690647E-2</v>
      </c>
      <c r="F23" s="7">
        <v>95</v>
      </c>
      <c r="G23" s="76">
        <v>1.4517114914425427E-2</v>
      </c>
      <c r="H23" s="7">
        <v>484</v>
      </c>
      <c r="I23" s="76">
        <v>1.1789063451467543E-2</v>
      </c>
      <c r="J23" s="7">
        <v>225</v>
      </c>
      <c r="K23" s="76">
        <v>1.2098075061834607E-2</v>
      </c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</row>
    <row r="24" spans="1:25" x14ac:dyDescent="0.2">
      <c r="A24" s="1" t="s">
        <v>318</v>
      </c>
      <c r="B24" s="7">
        <v>1794</v>
      </c>
      <c r="C24" s="76">
        <v>1.7376649038182135E-2</v>
      </c>
      <c r="D24" s="7">
        <v>705</v>
      </c>
      <c r="E24" s="76">
        <v>1.9030908354703738E-2</v>
      </c>
      <c r="F24" s="7">
        <v>192</v>
      </c>
      <c r="G24" s="76">
        <v>2.9339853300733496E-2</v>
      </c>
      <c r="H24" s="7">
        <v>633</v>
      </c>
      <c r="I24" s="76">
        <v>1.5418341249543296E-2</v>
      </c>
      <c r="J24" s="7">
        <v>264</v>
      </c>
      <c r="K24" s="76">
        <v>1.4195074739219271E-2</v>
      </c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</row>
    <row r="25" spans="1:25" x14ac:dyDescent="0.2">
      <c r="A25" s="1" t="s">
        <v>144</v>
      </c>
      <c r="B25" s="7">
        <v>9628</v>
      </c>
      <c r="C25" s="76">
        <v>9.3256620367679816E-2</v>
      </c>
      <c r="D25" s="7">
        <v>2373</v>
      </c>
      <c r="E25" s="76">
        <v>6.4057227696045355E-2</v>
      </c>
      <c r="F25" s="7">
        <v>1607</v>
      </c>
      <c r="G25" s="76">
        <v>0.24556845965770172</v>
      </c>
      <c r="H25" s="7">
        <v>4026</v>
      </c>
      <c r="I25" s="76">
        <v>9.8063573255389114E-2</v>
      </c>
      <c r="J25" s="7">
        <v>1622</v>
      </c>
      <c r="K25" s="76">
        <v>8.7213678890203247E-2</v>
      </c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</row>
    <row r="26" spans="1:25" x14ac:dyDescent="0.2">
      <c r="A26" s="1" t="s">
        <v>332</v>
      </c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</row>
    <row r="27" spans="1:25" x14ac:dyDescent="0.2"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</row>
    <row r="28" spans="1:25" x14ac:dyDescent="0.2"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</row>
    <row r="29" spans="1:25" x14ac:dyDescent="0.2">
      <c r="O29" s="74"/>
      <c r="Q29" s="74"/>
      <c r="S29" s="74"/>
      <c r="U29" s="74"/>
      <c r="W29" s="74"/>
    </row>
  </sheetData>
  <phoneticPr fontId="0" type="noConversion"/>
  <pageMargins left="0.59055118110236227" right="0.59055118110236227" top="0.78740157480314965" bottom="0.59055118110236227" header="0.39370078740157483" footer="0"/>
  <pageSetup paperSize="9" scale="74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AB29"/>
  <sheetViews>
    <sheetView workbookViewId="0"/>
  </sheetViews>
  <sheetFormatPr baseColWidth="10" defaultColWidth="11.42578125" defaultRowHeight="12.75" x14ac:dyDescent="0.2"/>
  <cols>
    <col min="1" max="1" width="18.7109375" style="1" bestFit="1" customWidth="1"/>
    <col min="2" max="2" width="9.7109375" style="7" customWidth="1"/>
    <col min="3" max="3" width="8.5703125" style="1" customWidth="1"/>
    <col min="4" max="4" width="9.85546875" style="1" customWidth="1"/>
    <col min="5" max="5" width="8.5703125" style="1" customWidth="1"/>
    <col min="6" max="6" width="10.5703125" style="1" customWidth="1"/>
    <col min="7" max="7" width="8.7109375" style="1" customWidth="1"/>
    <col min="8" max="8" width="10" style="1" customWidth="1"/>
    <col min="9" max="9" width="8.85546875" style="1" customWidth="1"/>
    <col min="10" max="10" width="12.85546875" style="7" customWidth="1"/>
    <col min="11" max="11" width="8.7109375" style="1" customWidth="1"/>
    <col min="12" max="12" width="12.7109375" style="7" customWidth="1"/>
    <col min="13" max="13" width="9.140625" style="1" customWidth="1"/>
    <col min="14" max="16384" width="11.42578125" style="1"/>
  </cols>
  <sheetData>
    <row r="1" spans="1:28" x14ac:dyDescent="0.2">
      <c r="A1" s="8" t="s">
        <v>403</v>
      </c>
    </row>
    <row r="2" spans="1:28" x14ac:dyDescent="0.2">
      <c r="A2" s="1" t="s">
        <v>420</v>
      </c>
    </row>
    <row r="4" spans="1:28" s="2" customFormat="1" ht="38.25" x14ac:dyDescent="0.2">
      <c r="A4" s="110"/>
      <c r="B4" s="110" t="s">
        <v>321</v>
      </c>
      <c r="C4" s="110" t="s">
        <v>122</v>
      </c>
      <c r="D4" s="110" t="s">
        <v>322</v>
      </c>
      <c r="E4" s="110" t="s">
        <v>122</v>
      </c>
      <c r="F4" s="110" t="s">
        <v>323</v>
      </c>
      <c r="G4" s="110" t="s">
        <v>122</v>
      </c>
      <c r="H4" s="110" t="s">
        <v>324</v>
      </c>
      <c r="I4" s="110" t="s">
        <v>122</v>
      </c>
      <c r="J4" s="107" t="s">
        <v>325</v>
      </c>
      <c r="K4" s="110" t="s">
        <v>122</v>
      </c>
      <c r="L4" s="107" t="s">
        <v>326</v>
      </c>
      <c r="M4" s="110" t="s">
        <v>122</v>
      </c>
    </row>
    <row r="5" spans="1:28" s="2" customFormat="1" x14ac:dyDescent="0.2">
      <c r="A5" s="29" t="s">
        <v>128</v>
      </c>
      <c r="B5" s="25">
        <v>33483</v>
      </c>
      <c r="C5" s="80">
        <v>1</v>
      </c>
      <c r="D5" s="8">
        <v>366</v>
      </c>
      <c r="E5" s="80">
        <v>1</v>
      </c>
      <c r="F5" s="25">
        <v>4182</v>
      </c>
      <c r="G5" s="80">
        <v>1</v>
      </c>
      <c r="H5" s="25">
        <v>2645</v>
      </c>
      <c r="I5" s="80">
        <v>1</v>
      </c>
      <c r="J5" s="25">
        <v>13947</v>
      </c>
      <c r="K5" s="80">
        <v>1</v>
      </c>
      <c r="L5" s="25">
        <v>12343</v>
      </c>
      <c r="M5" s="80">
        <v>1</v>
      </c>
    </row>
    <row r="6" spans="1:28" x14ac:dyDescent="0.2">
      <c r="A6" s="1" t="s">
        <v>304</v>
      </c>
      <c r="B6" s="7">
        <v>3266</v>
      </c>
      <c r="C6" s="76">
        <v>9.7542036257205145E-2</v>
      </c>
      <c r="D6" s="1">
        <v>12</v>
      </c>
      <c r="E6" s="76">
        <v>3.2786885245901641E-2</v>
      </c>
      <c r="F6" s="7">
        <v>434</v>
      </c>
      <c r="G6" s="76">
        <v>0.10377809660449545</v>
      </c>
      <c r="H6" s="7">
        <v>128</v>
      </c>
      <c r="I6" s="76">
        <v>4.8393194706994332E-2</v>
      </c>
      <c r="J6" s="7">
        <v>1781</v>
      </c>
      <c r="K6" s="76">
        <v>0.12769771276977127</v>
      </c>
      <c r="L6" s="7">
        <v>911</v>
      </c>
      <c r="M6" s="76">
        <v>7.3807016122498584E-2</v>
      </c>
    </row>
    <row r="7" spans="1:28" x14ac:dyDescent="0.2">
      <c r="A7" s="1" t="s">
        <v>333</v>
      </c>
      <c r="B7" s="7">
        <v>4317</v>
      </c>
      <c r="C7" s="76">
        <v>0.12893109936385627</v>
      </c>
      <c r="D7" s="1">
        <v>31</v>
      </c>
      <c r="E7" s="76">
        <v>8.4699453551912565E-2</v>
      </c>
      <c r="F7" s="7">
        <v>569</v>
      </c>
      <c r="G7" s="76">
        <v>0.13605930176948827</v>
      </c>
      <c r="H7" s="7">
        <v>202</v>
      </c>
      <c r="I7" s="76">
        <v>7.6370510396975427E-2</v>
      </c>
      <c r="J7" s="7">
        <v>2204</v>
      </c>
      <c r="K7" s="76">
        <v>0.15802681580268158</v>
      </c>
      <c r="L7" s="7">
        <v>1311</v>
      </c>
      <c r="M7" s="76">
        <v>0.10621404844851333</v>
      </c>
    </row>
    <row r="8" spans="1:28" x14ac:dyDescent="0.2">
      <c r="A8" s="1" t="s">
        <v>305</v>
      </c>
      <c r="B8" s="7">
        <v>3378</v>
      </c>
      <c r="C8" s="76">
        <v>0.10088701729235731</v>
      </c>
      <c r="D8" s="1">
        <v>25</v>
      </c>
      <c r="E8" s="76">
        <v>6.8306010928961755E-2</v>
      </c>
      <c r="F8" s="7">
        <v>432</v>
      </c>
      <c r="G8" s="76">
        <v>0.10329985652797705</v>
      </c>
      <c r="H8" s="7">
        <v>201</v>
      </c>
      <c r="I8" s="76">
        <v>7.5992438563327033E-2</v>
      </c>
      <c r="J8" s="7">
        <v>1510</v>
      </c>
      <c r="K8" s="76">
        <v>0.10826701082670108</v>
      </c>
      <c r="L8" s="7">
        <v>1210</v>
      </c>
      <c r="M8" s="76">
        <v>9.8031272786194598E-2</v>
      </c>
      <c r="R8" s="74"/>
      <c r="T8" s="74"/>
      <c r="V8" s="74"/>
      <c r="X8" s="74"/>
      <c r="Z8" s="74"/>
      <c r="AB8" s="74"/>
    </row>
    <row r="9" spans="1:28" x14ac:dyDescent="0.2">
      <c r="A9" s="1" t="s">
        <v>306</v>
      </c>
      <c r="B9" s="7">
        <v>1542</v>
      </c>
      <c r="C9" s="76">
        <v>4.6053221037541441E-2</v>
      </c>
      <c r="D9" s="1">
        <v>16</v>
      </c>
      <c r="E9" s="76">
        <v>4.3715846994535519E-2</v>
      </c>
      <c r="F9" s="7">
        <v>181</v>
      </c>
      <c r="G9" s="76">
        <v>4.3280726924916309E-2</v>
      </c>
      <c r="H9" s="7">
        <v>148</v>
      </c>
      <c r="I9" s="76">
        <v>5.5954631379962191E-2</v>
      </c>
      <c r="J9" s="7">
        <v>541</v>
      </c>
      <c r="K9" s="76">
        <v>3.8789703878970391E-2</v>
      </c>
      <c r="L9" s="7">
        <v>656</v>
      </c>
      <c r="M9" s="76">
        <v>5.3147533014664183E-2</v>
      </c>
      <c r="R9" s="74"/>
      <c r="T9" s="74"/>
      <c r="V9" s="74"/>
      <c r="X9" s="74"/>
      <c r="Z9" s="74"/>
      <c r="AB9" s="74"/>
    </row>
    <row r="10" spans="1:28" x14ac:dyDescent="0.2">
      <c r="A10" s="1" t="s">
        <v>186</v>
      </c>
      <c r="B10" s="7">
        <v>1311</v>
      </c>
      <c r="C10" s="76">
        <v>3.9154197652540093E-2</v>
      </c>
      <c r="D10" s="1">
        <v>17</v>
      </c>
      <c r="E10" s="76">
        <v>4.6448087431693992E-2</v>
      </c>
      <c r="F10" s="7">
        <v>167</v>
      </c>
      <c r="G10" s="76">
        <v>3.9933046389287422E-2</v>
      </c>
      <c r="H10" s="7">
        <v>88</v>
      </c>
      <c r="I10" s="76">
        <v>3.3270321361058598E-2</v>
      </c>
      <c r="J10" s="7">
        <v>544</v>
      </c>
      <c r="K10" s="76">
        <v>3.9004803900480389E-2</v>
      </c>
      <c r="L10" s="7">
        <v>495</v>
      </c>
      <c r="M10" s="76">
        <v>4.010370250344325E-2</v>
      </c>
      <c r="R10" s="74"/>
      <c r="T10" s="74"/>
      <c r="V10" s="74"/>
      <c r="X10" s="74"/>
      <c r="Z10" s="74"/>
      <c r="AB10" s="74"/>
    </row>
    <row r="11" spans="1:28" x14ac:dyDescent="0.2">
      <c r="A11" s="1" t="s">
        <v>182</v>
      </c>
      <c r="B11" s="7">
        <v>2197</v>
      </c>
      <c r="C11" s="76">
        <v>6.5615386912761697E-2</v>
      </c>
      <c r="D11" s="1">
        <v>17</v>
      </c>
      <c r="E11" s="76">
        <v>4.6448087431693992E-2</v>
      </c>
      <c r="F11" s="7">
        <v>288</v>
      </c>
      <c r="G11" s="76">
        <v>6.886657101865136E-2</v>
      </c>
      <c r="H11" s="7">
        <v>144</v>
      </c>
      <c r="I11" s="76">
        <v>5.4442344045368622E-2</v>
      </c>
      <c r="J11" s="7">
        <v>931</v>
      </c>
      <c r="K11" s="76">
        <v>6.6752706675270668E-2</v>
      </c>
      <c r="L11" s="7">
        <v>817</v>
      </c>
      <c r="M11" s="76">
        <v>6.6191363525885116E-2</v>
      </c>
      <c r="R11" s="74"/>
      <c r="T11" s="74"/>
      <c r="V11" s="74"/>
      <c r="X11" s="74"/>
      <c r="Z11" s="74"/>
      <c r="AB11" s="74"/>
    </row>
    <row r="12" spans="1:28" x14ac:dyDescent="0.2">
      <c r="A12" s="1" t="s">
        <v>334</v>
      </c>
      <c r="B12" s="7">
        <v>876</v>
      </c>
      <c r="C12" s="76">
        <v>2.6162530239225875E-2</v>
      </c>
      <c r="D12" s="1">
        <v>9</v>
      </c>
      <c r="E12" s="76">
        <v>2.4590163934426229E-2</v>
      </c>
      <c r="F12" s="7">
        <v>102</v>
      </c>
      <c r="G12" s="76">
        <v>2.4390243902439025E-2</v>
      </c>
      <c r="H12" s="7">
        <v>80</v>
      </c>
      <c r="I12" s="76">
        <v>3.0245746691871456E-2</v>
      </c>
      <c r="J12" s="7">
        <v>327</v>
      </c>
      <c r="K12" s="76">
        <v>2.3445902344590236E-2</v>
      </c>
      <c r="L12" s="7">
        <v>358</v>
      </c>
      <c r="M12" s="76">
        <v>2.9004293931783196E-2</v>
      </c>
      <c r="R12" s="74"/>
      <c r="T12" s="74"/>
      <c r="V12" s="74"/>
      <c r="X12" s="74"/>
      <c r="Z12" s="74"/>
      <c r="AB12" s="74"/>
    </row>
    <row r="13" spans="1:28" x14ac:dyDescent="0.2">
      <c r="A13" s="1" t="s">
        <v>307</v>
      </c>
      <c r="B13" s="7">
        <v>1481</v>
      </c>
      <c r="C13" s="76">
        <v>4.4231401009467493E-2</v>
      </c>
      <c r="D13" s="1">
        <v>20</v>
      </c>
      <c r="E13" s="76">
        <v>5.4644808743169397E-2</v>
      </c>
      <c r="F13" s="7">
        <v>173</v>
      </c>
      <c r="G13" s="76">
        <v>4.1367766618842658E-2</v>
      </c>
      <c r="H13" s="7">
        <v>138</v>
      </c>
      <c r="I13" s="76">
        <v>5.2173913043478258E-2</v>
      </c>
      <c r="J13" s="7">
        <v>594</v>
      </c>
      <c r="K13" s="76">
        <v>4.2589804258980429E-2</v>
      </c>
      <c r="L13" s="7">
        <v>556</v>
      </c>
      <c r="M13" s="76">
        <v>4.5045774933160497E-2</v>
      </c>
      <c r="R13" s="74"/>
      <c r="T13" s="74"/>
      <c r="V13" s="74"/>
      <c r="X13" s="74"/>
      <c r="Z13" s="74"/>
      <c r="AB13" s="74"/>
    </row>
    <row r="14" spans="1:28" x14ac:dyDescent="0.2">
      <c r="A14" s="1" t="s">
        <v>308</v>
      </c>
      <c r="B14" s="7">
        <v>1008</v>
      </c>
      <c r="C14" s="76">
        <v>3.01048293163695E-2</v>
      </c>
      <c r="D14" s="1">
        <v>12</v>
      </c>
      <c r="E14" s="76">
        <v>3.2786885245901641E-2</v>
      </c>
      <c r="F14" s="7">
        <v>112</v>
      </c>
      <c r="G14" s="76">
        <v>2.6781444285031087E-2</v>
      </c>
      <c r="H14" s="7">
        <v>100</v>
      </c>
      <c r="I14" s="76">
        <v>3.780718336483932E-2</v>
      </c>
      <c r="J14" s="7">
        <v>386</v>
      </c>
      <c r="K14" s="76">
        <v>2.7676202767620277E-2</v>
      </c>
      <c r="L14" s="7">
        <v>398</v>
      </c>
      <c r="M14" s="76">
        <v>3.224499716438467E-2</v>
      </c>
      <c r="R14" s="74"/>
      <c r="T14" s="74"/>
      <c r="V14" s="74"/>
      <c r="X14" s="74"/>
      <c r="Z14" s="74"/>
      <c r="AB14" s="74"/>
    </row>
    <row r="15" spans="1:28" x14ac:dyDescent="0.2">
      <c r="A15" s="1" t="s">
        <v>309</v>
      </c>
      <c r="B15" s="7">
        <v>2318</v>
      </c>
      <c r="C15" s="76">
        <v>6.9229161066810027E-2</v>
      </c>
      <c r="D15" s="1">
        <v>30</v>
      </c>
      <c r="E15" s="76">
        <v>8.1967213114754092E-2</v>
      </c>
      <c r="F15" s="7">
        <v>258</v>
      </c>
      <c r="G15" s="76">
        <v>6.1692969870875178E-2</v>
      </c>
      <c r="H15" s="7">
        <v>197</v>
      </c>
      <c r="I15" s="76">
        <v>7.4480151228733457E-2</v>
      </c>
      <c r="J15" s="7">
        <v>980</v>
      </c>
      <c r="K15" s="76">
        <v>7.0266007026600699E-2</v>
      </c>
      <c r="L15" s="7">
        <v>853</v>
      </c>
      <c r="M15" s="76">
        <v>6.9107996435226443E-2</v>
      </c>
      <c r="R15" s="74"/>
      <c r="T15" s="74"/>
      <c r="V15" s="74"/>
      <c r="X15" s="74"/>
      <c r="Z15" s="74"/>
      <c r="AB15" s="74"/>
    </row>
    <row r="16" spans="1:28" x14ac:dyDescent="0.2">
      <c r="A16" s="1" t="s">
        <v>310</v>
      </c>
      <c r="B16" s="7">
        <v>1203</v>
      </c>
      <c r="C16" s="76">
        <v>3.5928680225786221E-2</v>
      </c>
      <c r="D16" s="1">
        <v>13</v>
      </c>
      <c r="E16" s="76">
        <v>3.5519125683060107E-2</v>
      </c>
      <c r="F16" s="7">
        <v>141</v>
      </c>
      <c r="G16" s="76">
        <v>3.3715925394548062E-2</v>
      </c>
      <c r="H16" s="7">
        <v>89</v>
      </c>
      <c r="I16" s="76">
        <v>3.3648393194706992E-2</v>
      </c>
      <c r="J16" s="7">
        <v>461</v>
      </c>
      <c r="K16" s="76">
        <v>3.305370330537033E-2</v>
      </c>
      <c r="L16" s="7">
        <v>499</v>
      </c>
      <c r="M16" s="76">
        <v>4.0427772826703394E-2</v>
      </c>
      <c r="R16" s="74"/>
      <c r="T16" s="74"/>
      <c r="V16" s="74"/>
      <c r="X16" s="74"/>
      <c r="Z16" s="74"/>
      <c r="AB16" s="74"/>
    </row>
    <row r="17" spans="1:28" x14ac:dyDescent="0.2">
      <c r="A17" s="1" t="s">
        <v>311</v>
      </c>
      <c r="B17" s="7">
        <v>2108</v>
      </c>
      <c r="C17" s="76">
        <v>6.2957321625899704E-2</v>
      </c>
      <c r="D17" s="1">
        <v>30</v>
      </c>
      <c r="E17" s="76">
        <v>8.1967213114754092E-2</v>
      </c>
      <c r="F17" s="7">
        <v>294</v>
      </c>
      <c r="G17" s="76">
        <v>7.0301291248206596E-2</v>
      </c>
      <c r="H17" s="7">
        <v>180</v>
      </c>
      <c r="I17" s="76">
        <v>6.8052930056710773E-2</v>
      </c>
      <c r="J17" s="7">
        <v>831</v>
      </c>
      <c r="K17" s="76">
        <v>5.9582705958270595E-2</v>
      </c>
      <c r="L17" s="7">
        <v>773</v>
      </c>
      <c r="M17" s="76">
        <v>6.2626589970023488E-2</v>
      </c>
      <c r="R17" s="74"/>
      <c r="T17" s="74"/>
      <c r="V17" s="74"/>
      <c r="X17" s="74"/>
      <c r="Z17" s="74"/>
      <c r="AB17" s="74"/>
    </row>
    <row r="18" spans="1:28" x14ac:dyDescent="0.2">
      <c r="A18" s="1" t="s">
        <v>312</v>
      </c>
      <c r="B18" s="7">
        <v>1178</v>
      </c>
      <c r="C18" s="76">
        <v>3.5182032673296899E-2</v>
      </c>
      <c r="D18" s="1">
        <v>11</v>
      </c>
      <c r="E18" s="76">
        <v>3.0054644808743168E-2</v>
      </c>
      <c r="F18" s="7">
        <v>185</v>
      </c>
      <c r="G18" s="76">
        <v>4.4237207077953131E-2</v>
      </c>
      <c r="H18" s="7">
        <v>67</v>
      </c>
      <c r="I18" s="76">
        <v>2.5330812854442344E-2</v>
      </c>
      <c r="J18" s="7">
        <v>489</v>
      </c>
      <c r="K18" s="76">
        <v>3.5061303506130348E-2</v>
      </c>
      <c r="L18" s="7">
        <v>426</v>
      </c>
      <c r="M18" s="76">
        <v>3.4513489427205703E-2</v>
      </c>
      <c r="R18" s="74"/>
      <c r="T18" s="74"/>
      <c r="V18" s="74"/>
      <c r="X18" s="74"/>
      <c r="Z18" s="74"/>
      <c r="AB18" s="74"/>
    </row>
    <row r="19" spans="1:28" x14ac:dyDescent="0.2">
      <c r="A19" s="1" t="s">
        <v>313</v>
      </c>
      <c r="B19" s="7">
        <v>1014</v>
      </c>
      <c r="C19" s="76">
        <v>3.0284024728966939E-2</v>
      </c>
      <c r="D19" s="1">
        <v>15</v>
      </c>
      <c r="E19" s="76">
        <v>4.0983606557377046E-2</v>
      </c>
      <c r="F19" s="7">
        <v>159</v>
      </c>
      <c r="G19" s="76">
        <v>3.8020086083213771E-2</v>
      </c>
      <c r="H19" s="7">
        <v>60</v>
      </c>
      <c r="I19" s="76">
        <v>2.2684310018903593E-2</v>
      </c>
      <c r="J19" s="7">
        <v>365</v>
      </c>
      <c r="K19" s="76">
        <v>2.6170502617050263E-2</v>
      </c>
      <c r="L19" s="7">
        <v>415</v>
      </c>
      <c r="M19" s="76">
        <v>3.3622296038240296E-2</v>
      </c>
      <c r="R19" s="74"/>
      <c r="T19" s="74"/>
      <c r="V19" s="74"/>
      <c r="X19" s="74"/>
      <c r="Z19" s="74"/>
      <c r="AB19" s="74"/>
    </row>
    <row r="20" spans="1:28" x14ac:dyDescent="0.2">
      <c r="A20" s="1" t="s">
        <v>314</v>
      </c>
      <c r="B20" s="7">
        <v>1012</v>
      </c>
      <c r="C20" s="76">
        <v>3.0224292924767793E-2</v>
      </c>
      <c r="D20" s="1">
        <v>16</v>
      </c>
      <c r="E20" s="76">
        <v>4.3715846994535519E-2</v>
      </c>
      <c r="F20" s="7">
        <v>129</v>
      </c>
      <c r="G20" s="76">
        <v>3.0846484935437589E-2</v>
      </c>
      <c r="H20" s="7">
        <v>80</v>
      </c>
      <c r="I20" s="76">
        <v>3.0245746691871456E-2</v>
      </c>
      <c r="J20" s="7">
        <v>383</v>
      </c>
      <c r="K20" s="76">
        <v>2.7461102746110275E-2</v>
      </c>
      <c r="L20" s="7">
        <v>404</v>
      </c>
      <c r="M20" s="76">
        <v>3.2731102649274896E-2</v>
      </c>
      <c r="R20" s="74"/>
      <c r="T20" s="74"/>
      <c r="V20" s="74"/>
      <c r="X20" s="74"/>
      <c r="Z20" s="74"/>
      <c r="AB20" s="74"/>
    </row>
    <row r="21" spans="1:28" x14ac:dyDescent="0.2">
      <c r="A21" s="1" t="s">
        <v>315</v>
      </c>
      <c r="B21" s="7">
        <v>829</v>
      </c>
      <c r="C21" s="76">
        <v>2.475883284054595E-2</v>
      </c>
      <c r="D21" s="1">
        <v>15</v>
      </c>
      <c r="E21" s="76">
        <v>4.0983606557377046E-2</v>
      </c>
      <c r="F21" s="7">
        <v>98</v>
      </c>
      <c r="G21" s="76">
        <v>2.34337637494022E-2</v>
      </c>
      <c r="H21" s="7">
        <v>69</v>
      </c>
      <c r="I21" s="76">
        <v>2.6086956521739129E-2</v>
      </c>
      <c r="J21" s="7">
        <v>289</v>
      </c>
      <c r="K21" s="76">
        <v>2.0721302072130209E-2</v>
      </c>
      <c r="L21" s="7">
        <v>358</v>
      </c>
      <c r="M21" s="76">
        <v>2.9004293931783196E-2</v>
      </c>
      <c r="R21" s="74"/>
      <c r="T21" s="74"/>
      <c r="V21" s="74"/>
      <c r="X21" s="74"/>
      <c r="Z21" s="74"/>
      <c r="AB21" s="74"/>
    </row>
    <row r="22" spans="1:28" x14ac:dyDescent="0.2">
      <c r="A22" s="1" t="s">
        <v>316</v>
      </c>
      <c r="B22" s="7">
        <v>227</v>
      </c>
      <c r="C22" s="76">
        <v>6.7795597766030519E-3</v>
      </c>
      <c r="D22" s="1">
        <v>7</v>
      </c>
      <c r="E22" s="76">
        <v>1.912568306010929E-2</v>
      </c>
      <c r="F22" s="7">
        <v>33</v>
      </c>
      <c r="G22" s="76">
        <v>7.8909612625538018E-3</v>
      </c>
      <c r="H22" s="7">
        <v>27</v>
      </c>
      <c r="I22" s="76">
        <v>1.0207939508506616E-2</v>
      </c>
      <c r="J22" s="7">
        <v>91</v>
      </c>
      <c r="K22" s="76">
        <v>6.5247006524700654E-3</v>
      </c>
      <c r="L22" s="7">
        <v>69</v>
      </c>
      <c r="M22" s="76">
        <v>5.5902130762375433E-3</v>
      </c>
      <c r="R22" s="74"/>
      <c r="T22" s="74"/>
      <c r="V22" s="74"/>
      <c r="X22" s="74"/>
      <c r="Z22" s="74"/>
      <c r="AB22" s="74"/>
    </row>
    <row r="23" spans="1:28" x14ac:dyDescent="0.2">
      <c r="A23" s="1" t="s">
        <v>317</v>
      </c>
      <c r="B23" s="7">
        <v>219</v>
      </c>
      <c r="C23" s="76">
        <v>6.5406325598064688E-3</v>
      </c>
      <c r="D23" s="1">
        <v>8</v>
      </c>
      <c r="E23" s="76">
        <v>2.185792349726776E-2</v>
      </c>
      <c r="F23" s="7">
        <v>20</v>
      </c>
      <c r="G23" s="76">
        <v>4.7824007651841227E-3</v>
      </c>
      <c r="H23" s="7">
        <v>29</v>
      </c>
      <c r="I23" s="76">
        <v>1.0964083175803403E-2</v>
      </c>
      <c r="J23" s="7">
        <v>81</v>
      </c>
      <c r="K23" s="76">
        <v>5.8077005807700578E-3</v>
      </c>
      <c r="L23" s="7">
        <v>81</v>
      </c>
      <c r="M23" s="76">
        <v>6.5624240460179862E-3</v>
      </c>
      <c r="R23" s="74"/>
      <c r="T23" s="74"/>
      <c r="V23" s="74"/>
      <c r="X23" s="74"/>
      <c r="Z23" s="74"/>
      <c r="AB23" s="74"/>
    </row>
    <row r="24" spans="1:28" x14ac:dyDescent="0.2">
      <c r="A24" s="1" t="s">
        <v>318</v>
      </c>
      <c r="B24" s="7">
        <v>408</v>
      </c>
      <c r="C24" s="76">
        <v>1.218528805662575E-2</v>
      </c>
      <c r="D24" s="1">
        <v>11</v>
      </c>
      <c r="E24" s="76">
        <v>3.0054644808743168E-2</v>
      </c>
      <c r="F24" s="7">
        <v>50</v>
      </c>
      <c r="G24" s="76">
        <v>1.1956001912960305E-2</v>
      </c>
      <c r="H24" s="7">
        <v>50</v>
      </c>
      <c r="I24" s="76">
        <v>1.890359168241966E-2</v>
      </c>
      <c r="J24" s="7">
        <v>144</v>
      </c>
      <c r="K24" s="76">
        <v>1.0324801032480103E-2</v>
      </c>
      <c r="L24" s="7">
        <v>153</v>
      </c>
      <c r="M24" s="76">
        <v>1.2395689864700641E-2</v>
      </c>
      <c r="R24" s="74"/>
      <c r="T24" s="74"/>
      <c r="V24" s="74"/>
      <c r="X24" s="74"/>
      <c r="Z24" s="74"/>
      <c r="AB24" s="74"/>
    </row>
    <row r="25" spans="1:28" x14ac:dyDescent="0.2">
      <c r="A25" s="1" t="s">
        <v>144</v>
      </c>
      <c r="B25" s="7">
        <v>3591</v>
      </c>
      <c r="C25" s="76">
        <v>0.10724845443956635</v>
      </c>
      <c r="D25" s="1">
        <v>51</v>
      </c>
      <c r="E25" s="76">
        <v>0.13934426229508196</v>
      </c>
      <c r="F25" s="7">
        <v>357</v>
      </c>
      <c r="G25" s="76">
        <v>8.5365853658536592E-2</v>
      </c>
      <c r="H25" s="7">
        <v>568</v>
      </c>
      <c r="I25" s="76">
        <v>0.21474480151228734</v>
      </c>
      <c r="J25" s="7">
        <v>1015</v>
      </c>
      <c r="K25" s="76">
        <v>7.2775507277550722E-2</v>
      </c>
      <c r="L25" s="7">
        <v>1600</v>
      </c>
      <c r="M25" s="76">
        <v>0.12962812930405898</v>
      </c>
      <c r="R25" s="74"/>
      <c r="T25" s="74"/>
      <c r="V25" s="74"/>
      <c r="X25" s="74"/>
      <c r="Z25" s="74"/>
      <c r="AB25" s="74"/>
    </row>
    <row r="26" spans="1:28" x14ac:dyDescent="0.2">
      <c r="A26" s="1" t="s">
        <v>332</v>
      </c>
      <c r="C26" s="80"/>
      <c r="R26" s="74"/>
      <c r="T26" s="74"/>
      <c r="V26" s="74"/>
      <c r="X26" s="74"/>
      <c r="Z26" s="74"/>
      <c r="AB26" s="74"/>
    </row>
    <row r="27" spans="1:28" x14ac:dyDescent="0.2">
      <c r="R27" s="74"/>
      <c r="T27" s="74"/>
      <c r="V27" s="74"/>
      <c r="X27" s="74"/>
      <c r="Z27" s="74"/>
      <c r="AB27" s="74"/>
    </row>
    <row r="28" spans="1:28" x14ac:dyDescent="0.2">
      <c r="R28" s="74"/>
      <c r="T28" s="74"/>
      <c r="V28" s="74"/>
      <c r="X28" s="74"/>
      <c r="Z28" s="74"/>
      <c r="AB28" s="74"/>
    </row>
    <row r="29" spans="1:28" x14ac:dyDescent="0.2">
      <c r="R29" s="74"/>
      <c r="T29" s="74"/>
      <c r="V29" s="74"/>
      <c r="X29" s="74"/>
      <c r="Z29" s="74"/>
      <c r="AB29" s="74"/>
    </row>
  </sheetData>
  <phoneticPr fontId="0" type="noConversion"/>
  <pageMargins left="0.75" right="0.75" top="1" bottom="1" header="0" footer="0"/>
  <pageSetup paperSize="9" scale="71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W85"/>
  <sheetViews>
    <sheetView zoomScaleNormal="100" workbookViewId="0"/>
  </sheetViews>
  <sheetFormatPr baseColWidth="10" defaultColWidth="11.42578125" defaultRowHeight="12.75" x14ac:dyDescent="0.2"/>
  <cols>
    <col min="1" max="1" width="4.5703125" style="1" customWidth="1"/>
    <col min="2" max="2" width="68.28515625" style="24" customWidth="1"/>
    <col min="3" max="3" width="7.85546875" style="1" customWidth="1"/>
    <col min="4" max="11" width="6.85546875" style="9" customWidth="1"/>
    <col min="12" max="23" width="6.85546875" style="1" customWidth="1"/>
    <col min="24" max="16384" width="11.42578125" style="1"/>
  </cols>
  <sheetData>
    <row r="1" spans="1:23" x14ac:dyDescent="0.2">
      <c r="A1" s="13" t="s">
        <v>404</v>
      </c>
      <c r="B1" s="18"/>
      <c r="C1" s="14"/>
      <c r="D1" s="15"/>
      <c r="E1" s="15"/>
      <c r="F1" s="15"/>
      <c r="G1" s="15"/>
      <c r="H1" s="15"/>
      <c r="I1" s="15"/>
      <c r="J1" s="15"/>
      <c r="K1" s="15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</row>
    <row r="2" spans="1:23" x14ac:dyDescent="0.2">
      <c r="A2" s="16" t="s">
        <v>421</v>
      </c>
      <c r="B2" s="18"/>
      <c r="C2" s="14"/>
      <c r="D2" s="15"/>
      <c r="E2" s="15"/>
      <c r="F2" s="15"/>
      <c r="G2" s="15"/>
      <c r="H2" s="15"/>
      <c r="I2" s="15"/>
      <c r="J2" s="15"/>
      <c r="K2" s="15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</row>
    <row r="3" spans="1:23" x14ac:dyDescent="0.2">
      <c r="A3" s="14"/>
      <c r="B3" s="18"/>
      <c r="C3" s="14"/>
      <c r="D3" s="15"/>
      <c r="E3" s="15"/>
      <c r="F3" s="15"/>
      <c r="G3" s="15"/>
      <c r="H3" s="15"/>
      <c r="I3" s="15"/>
      <c r="J3" s="15"/>
      <c r="K3" s="15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</row>
    <row r="4" spans="1:23" x14ac:dyDescent="0.2">
      <c r="A4" s="116"/>
      <c r="B4" s="117"/>
      <c r="C4" s="116"/>
      <c r="D4" s="118" t="s">
        <v>297</v>
      </c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6"/>
    </row>
    <row r="5" spans="1:23" ht="24.75" customHeight="1" x14ac:dyDescent="0.2">
      <c r="A5" s="119" t="s">
        <v>92</v>
      </c>
      <c r="B5" s="120" t="s">
        <v>0</v>
      </c>
      <c r="C5" s="121" t="s">
        <v>128</v>
      </c>
      <c r="D5" s="121" t="s">
        <v>178</v>
      </c>
      <c r="E5" s="121" t="s">
        <v>179</v>
      </c>
      <c r="F5" s="121" t="s">
        <v>180</v>
      </c>
      <c r="G5" s="121" t="s">
        <v>205</v>
      </c>
      <c r="H5" s="121" t="s">
        <v>206</v>
      </c>
      <c r="I5" s="121" t="s">
        <v>207</v>
      </c>
      <c r="J5" s="121" t="s">
        <v>208</v>
      </c>
      <c r="K5" s="121" t="s">
        <v>209</v>
      </c>
      <c r="L5" s="121" t="s">
        <v>210</v>
      </c>
      <c r="M5" s="121" t="s">
        <v>211</v>
      </c>
      <c r="N5" s="121" t="s">
        <v>212</v>
      </c>
      <c r="O5" s="121" t="s">
        <v>213</v>
      </c>
      <c r="P5" s="121" t="s">
        <v>214</v>
      </c>
      <c r="Q5" s="121" t="s">
        <v>215</v>
      </c>
      <c r="R5" s="121" t="s">
        <v>216</v>
      </c>
      <c r="S5" s="121" t="s">
        <v>217</v>
      </c>
      <c r="T5" s="121" t="s">
        <v>218</v>
      </c>
      <c r="U5" s="121" t="s">
        <v>219</v>
      </c>
      <c r="V5" s="121" t="s">
        <v>220</v>
      </c>
      <c r="W5" s="107" t="s">
        <v>144</v>
      </c>
    </row>
    <row r="6" spans="1:23" x14ac:dyDescent="0.2">
      <c r="A6" s="21" t="s">
        <v>123</v>
      </c>
      <c r="B6" s="18"/>
      <c r="C6" s="34">
        <v>5007</v>
      </c>
      <c r="D6" s="34">
        <v>694</v>
      </c>
      <c r="E6" s="34">
        <v>643</v>
      </c>
      <c r="F6" s="34">
        <v>419</v>
      </c>
      <c r="G6" s="34">
        <v>154</v>
      </c>
      <c r="H6" s="34">
        <v>204</v>
      </c>
      <c r="I6" s="34">
        <v>189</v>
      </c>
      <c r="J6" s="34">
        <v>147</v>
      </c>
      <c r="K6" s="34">
        <v>273</v>
      </c>
      <c r="L6" s="34">
        <v>201</v>
      </c>
      <c r="M6" s="34">
        <v>347</v>
      </c>
      <c r="N6" s="34">
        <v>350</v>
      </c>
      <c r="O6" s="34">
        <v>224</v>
      </c>
      <c r="P6" s="34">
        <v>142</v>
      </c>
      <c r="Q6" s="34">
        <v>139</v>
      </c>
      <c r="R6" s="34">
        <v>161</v>
      </c>
      <c r="S6" s="34">
        <v>170</v>
      </c>
      <c r="T6" s="34">
        <v>35</v>
      </c>
      <c r="U6" s="34">
        <v>60</v>
      </c>
      <c r="V6" s="34">
        <v>118</v>
      </c>
      <c r="W6" s="34">
        <v>337</v>
      </c>
    </row>
    <row r="7" spans="1:23" x14ac:dyDescent="0.2">
      <c r="A7" s="17" t="s">
        <v>5</v>
      </c>
      <c r="B7" s="18" t="s">
        <v>148</v>
      </c>
      <c r="C7" s="4">
        <v>2</v>
      </c>
      <c r="D7" s="44">
        <v>0</v>
      </c>
      <c r="E7" s="44">
        <v>0</v>
      </c>
      <c r="F7" s="44">
        <v>0</v>
      </c>
      <c r="G7" s="44">
        <v>1</v>
      </c>
      <c r="H7" s="44">
        <v>0</v>
      </c>
      <c r="I7" s="44">
        <v>0</v>
      </c>
      <c r="J7" s="44">
        <v>0</v>
      </c>
      <c r="K7" s="44">
        <v>0</v>
      </c>
      <c r="L7" s="44">
        <v>0</v>
      </c>
      <c r="M7" s="44">
        <v>0</v>
      </c>
      <c r="N7" s="44">
        <v>1</v>
      </c>
      <c r="O7" s="44">
        <v>0</v>
      </c>
      <c r="P7" s="44">
        <v>0</v>
      </c>
      <c r="Q7" s="44">
        <v>0</v>
      </c>
      <c r="R7" s="44">
        <v>0</v>
      </c>
      <c r="S7" s="44">
        <v>0</v>
      </c>
      <c r="T7" s="44">
        <v>0</v>
      </c>
      <c r="U7" s="44">
        <v>0</v>
      </c>
      <c r="V7" s="44">
        <v>0</v>
      </c>
      <c r="W7" s="44">
        <v>0</v>
      </c>
    </row>
    <row r="8" spans="1:23" x14ac:dyDescent="0.2">
      <c r="A8" s="1">
        <v>114</v>
      </c>
      <c r="B8" s="18" t="s">
        <v>370</v>
      </c>
      <c r="C8" s="4">
        <v>4</v>
      </c>
      <c r="D8" s="44">
        <v>1</v>
      </c>
      <c r="E8" s="44">
        <v>1</v>
      </c>
      <c r="F8" s="44">
        <v>0</v>
      </c>
      <c r="G8" s="44">
        <v>0</v>
      </c>
      <c r="H8" s="44">
        <v>0</v>
      </c>
      <c r="I8" s="44">
        <v>2</v>
      </c>
      <c r="J8" s="44">
        <v>0</v>
      </c>
      <c r="K8" s="44">
        <v>0</v>
      </c>
      <c r="L8" s="44">
        <v>0</v>
      </c>
      <c r="M8" s="44">
        <v>0</v>
      </c>
      <c r="N8" s="44">
        <v>0</v>
      </c>
      <c r="O8" s="44">
        <v>0</v>
      </c>
      <c r="P8" s="44">
        <v>0</v>
      </c>
      <c r="Q8" s="44">
        <v>0</v>
      </c>
      <c r="R8" s="44">
        <v>0</v>
      </c>
      <c r="S8" s="44">
        <v>0</v>
      </c>
      <c r="T8" s="44">
        <v>0</v>
      </c>
      <c r="U8" s="44">
        <v>0</v>
      </c>
      <c r="V8" s="44">
        <v>0</v>
      </c>
      <c r="W8" s="44">
        <v>0</v>
      </c>
    </row>
    <row r="9" spans="1:23" x14ac:dyDescent="0.2">
      <c r="A9" s="17" t="s">
        <v>6</v>
      </c>
      <c r="B9" s="18" t="s">
        <v>149</v>
      </c>
      <c r="C9" s="4">
        <v>752</v>
      </c>
      <c r="D9" s="44">
        <v>193</v>
      </c>
      <c r="E9" s="44">
        <v>200</v>
      </c>
      <c r="F9" s="44">
        <v>46</v>
      </c>
      <c r="G9" s="44">
        <v>11</v>
      </c>
      <c r="H9" s="44">
        <v>8</v>
      </c>
      <c r="I9" s="44">
        <v>45</v>
      </c>
      <c r="J9" s="44">
        <v>3</v>
      </c>
      <c r="K9" s="44">
        <v>10</v>
      </c>
      <c r="L9" s="44">
        <v>10</v>
      </c>
      <c r="M9" s="44">
        <v>17</v>
      </c>
      <c r="N9" s="44">
        <v>100</v>
      </c>
      <c r="O9" s="44">
        <v>19</v>
      </c>
      <c r="P9" s="44">
        <v>12</v>
      </c>
      <c r="Q9" s="44">
        <v>10</v>
      </c>
      <c r="R9" s="44">
        <v>13</v>
      </c>
      <c r="S9" s="44">
        <v>2</v>
      </c>
      <c r="T9" s="44">
        <v>4</v>
      </c>
      <c r="U9" s="44">
        <v>8</v>
      </c>
      <c r="V9" s="44">
        <v>7</v>
      </c>
      <c r="W9" s="44">
        <v>34</v>
      </c>
    </row>
    <row r="10" spans="1:23" x14ac:dyDescent="0.2">
      <c r="A10" s="17" t="s">
        <v>7</v>
      </c>
      <c r="B10" s="18" t="s">
        <v>371</v>
      </c>
      <c r="C10" s="4">
        <v>21</v>
      </c>
      <c r="D10" s="44">
        <v>3</v>
      </c>
      <c r="E10" s="44">
        <v>1</v>
      </c>
      <c r="F10" s="44">
        <v>2</v>
      </c>
      <c r="G10" s="44">
        <v>0</v>
      </c>
      <c r="H10" s="44">
        <v>0</v>
      </c>
      <c r="I10" s="44">
        <v>1</v>
      </c>
      <c r="J10" s="44">
        <v>0</v>
      </c>
      <c r="K10" s="44">
        <v>2</v>
      </c>
      <c r="L10" s="44">
        <v>0</v>
      </c>
      <c r="M10" s="44">
        <v>5</v>
      </c>
      <c r="N10" s="44">
        <v>0</v>
      </c>
      <c r="O10" s="44">
        <v>0</v>
      </c>
      <c r="P10" s="44">
        <v>0</v>
      </c>
      <c r="Q10" s="44">
        <v>0</v>
      </c>
      <c r="R10" s="44">
        <v>0</v>
      </c>
      <c r="S10" s="44">
        <v>0</v>
      </c>
      <c r="T10" s="44">
        <v>0</v>
      </c>
      <c r="U10" s="44">
        <v>0</v>
      </c>
      <c r="V10" s="44">
        <v>2</v>
      </c>
      <c r="W10" s="44">
        <v>5</v>
      </c>
    </row>
    <row r="11" spans="1:23" x14ac:dyDescent="0.2">
      <c r="A11" s="17" t="s">
        <v>8</v>
      </c>
      <c r="B11" s="18" t="s">
        <v>150</v>
      </c>
      <c r="C11" s="4">
        <v>8</v>
      </c>
      <c r="D11" s="44">
        <v>0</v>
      </c>
      <c r="E11" s="44">
        <v>0</v>
      </c>
      <c r="F11" s="44">
        <v>0</v>
      </c>
      <c r="G11" s="44">
        <v>0</v>
      </c>
      <c r="H11" s="44">
        <v>0</v>
      </c>
      <c r="I11" s="44">
        <v>0</v>
      </c>
      <c r="J11" s="44">
        <v>1</v>
      </c>
      <c r="K11" s="44">
        <v>0</v>
      </c>
      <c r="L11" s="44">
        <v>0</v>
      </c>
      <c r="M11" s="44">
        <v>1</v>
      </c>
      <c r="N11" s="44">
        <v>0</v>
      </c>
      <c r="O11" s="44">
        <v>0</v>
      </c>
      <c r="P11" s="44">
        <v>0</v>
      </c>
      <c r="Q11" s="44">
        <v>0</v>
      </c>
      <c r="R11" s="44">
        <v>0</v>
      </c>
      <c r="S11" s="44">
        <v>0</v>
      </c>
      <c r="T11" s="44">
        <v>0</v>
      </c>
      <c r="U11" s="44">
        <v>1</v>
      </c>
      <c r="V11" s="44">
        <v>0</v>
      </c>
      <c r="W11" s="44">
        <v>5</v>
      </c>
    </row>
    <row r="12" spans="1:23" x14ac:dyDescent="0.2">
      <c r="A12" s="17" t="s">
        <v>9</v>
      </c>
      <c r="B12" s="18" t="s">
        <v>372</v>
      </c>
      <c r="C12" s="4">
        <v>3</v>
      </c>
      <c r="D12" s="44">
        <v>1</v>
      </c>
      <c r="E12" s="44">
        <v>1</v>
      </c>
      <c r="F12" s="44">
        <v>0</v>
      </c>
      <c r="G12" s="44">
        <v>0</v>
      </c>
      <c r="H12" s="44">
        <v>0</v>
      </c>
      <c r="I12" s="44">
        <v>0</v>
      </c>
      <c r="J12" s="44">
        <v>0</v>
      </c>
      <c r="K12" s="44">
        <v>0</v>
      </c>
      <c r="L12" s="44">
        <v>1</v>
      </c>
      <c r="M12" s="44">
        <v>0</v>
      </c>
      <c r="N12" s="44">
        <v>0</v>
      </c>
      <c r="O12" s="44">
        <v>0</v>
      </c>
      <c r="P12" s="44">
        <v>0</v>
      </c>
      <c r="Q12" s="44">
        <v>0</v>
      </c>
      <c r="R12" s="44">
        <v>0</v>
      </c>
      <c r="S12" s="44">
        <v>0</v>
      </c>
      <c r="T12" s="44">
        <v>0</v>
      </c>
      <c r="U12" s="44">
        <v>0</v>
      </c>
      <c r="V12" s="44">
        <v>0</v>
      </c>
      <c r="W12" s="44">
        <v>0</v>
      </c>
    </row>
    <row r="13" spans="1:23" x14ac:dyDescent="0.2">
      <c r="A13" s="17" t="s">
        <v>10</v>
      </c>
      <c r="B13" s="18" t="s">
        <v>151</v>
      </c>
      <c r="C13" s="4">
        <v>62</v>
      </c>
      <c r="D13" s="44">
        <v>8</v>
      </c>
      <c r="E13" s="44">
        <v>9</v>
      </c>
      <c r="F13" s="44">
        <v>4</v>
      </c>
      <c r="G13" s="44">
        <v>2</v>
      </c>
      <c r="H13" s="44">
        <v>2</v>
      </c>
      <c r="I13" s="44">
        <v>1</v>
      </c>
      <c r="J13" s="44">
        <v>0</v>
      </c>
      <c r="K13" s="44">
        <v>2</v>
      </c>
      <c r="L13" s="44">
        <v>6</v>
      </c>
      <c r="M13" s="44">
        <v>3</v>
      </c>
      <c r="N13" s="44">
        <v>5</v>
      </c>
      <c r="O13" s="44">
        <v>1</v>
      </c>
      <c r="P13" s="44">
        <v>2</v>
      </c>
      <c r="Q13" s="44">
        <v>2</v>
      </c>
      <c r="R13" s="44">
        <v>3</v>
      </c>
      <c r="S13" s="44">
        <v>0</v>
      </c>
      <c r="T13" s="44">
        <v>1</v>
      </c>
      <c r="U13" s="44">
        <v>0</v>
      </c>
      <c r="V13" s="44">
        <v>4</v>
      </c>
      <c r="W13" s="44">
        <v>7</v>
      </c>
    </row>
    <row r="14" spans="1:23" x14ac:dyDescent="0.2">
      <c r="A14" s="17" t="s">
        <v>11</v>
      </c>
      <c r="B14" s="18" t="s">
        <v>113</v>
      </c>
      <c r="C14" s="4">
        <v>71</v>
      </c>
      <c r="D14" s="44">
        <v>5</v>
      </c>
      <c r="E14" s="44">
        <v>6</v>
      </c>
      <c r="F14" s="44">
        <v>6</v>
      </c>
      <c r="G14" s="44">
        <v>1</v>
      </c>
      <c r="H14" s="44">
        <v>3</v>
      </c>
      <c r="I14" s="44">
        <v>3</v>
      </c>
      <c r="J14" s="44">
        <v>1</v>
      </c>
      <c r="K14" s="44">
        <v>3</v>
      </c>
      <c r="L14" s="44">
        <v>2</v>
      </c>
      <c r="M14" s="44">
        <v>5</v>
      </c>
      <c r="N14" s="44">
        <v>5</v>
      </c>
      <c r="O14" s="44">
        <v>4</v>
      </c>
      <c r="P14" s="44">
        <v>4</v>
      </c>
      <c r="Q14" s="44">
        <v>0</v>
      </c>
      <c r="R14" s="44">
        <v>2</v>
      </c>
      <c r="S14" s="44">
        <v>2</v>
      </c>
      <c r="T14" s="44">
        <v>0</v>
      </c>
      <c r="U14" s="44">
        <v>1</v>
      </c>
      <c r="V14" s="44">
        <v>2</v>
      </c>
      <c r="W14" s="44">
        <v>16</v>
      </c>
    </row>
    <row r="15" spans="1:23" x14ac:dyDescent="0.2">
      <c r="A15" s="17" t="s">
        <v>12</v>
      </c>
      <c r="B15" s="18" t="s">
        <v>373</v>
      </c>
      <c r="C15" s="4">
        <v>317</v>
      </c>
      <c r="D15" s="44">
        <v>13</v>
      </c>
      <c r="E15" s="44">
        <v>11</v>
      </c>
      <c r="F15" s="44">
        <v>19</v>
      </c>
      <c r="G15" s="44">
        <v>12</v>
      </c>
      <c r="H15" s="44">
        <v>16</v>
      </c>
      <c r="I15" s="44">
        <v>6</v>
      </c>
      <c r="J15" s="44">
        <v>13</v>
      </c>
      <c r="K15" s="44">
        <v>17</v>
      </c>
      <c r="L15" s="44">
        <v>29</v>
      </c>
      <c r="M15" s="44">
        <v>37</v>
      </c>
      <c r="N15" s="44">
        <v>12</v>
      </c>
      <c r="O15" s="44">
        <v>15</v>
      </c>
      <c r="P15" s="44">
        <v>12</v>
      </c>
      <c r="Q15" s="44">
        <v>9</v>
      </c>
      <c r="R15" s="44">
        <v>11</v>
      </c>
      <c r="S15" s="44">
        <v>21</v>
      </c>
      <c r="T15" s="44">
        <v>4</v>
      </c>
      <c r="U15" s="44">
        <v>5</v>
      </c>
      <c r="V15" s="44">
        <v>18</v>
      </c>
      <c r="W15" s="44">
        <v>37</v>
      </c>
    </row>
    <row r="16" spans="1:23" x14ac:dyDescent="0.2">
      <c r="A16" s="17" t="s">
        <v>13</v>
      </c>
      <c r="B16" s="18" t="s">
        <v>114</v>
      </c>
      <c r="C16" s="4">
        <v>51</v>
      </c>
      <c r="D16" s="44">
        <v>4</v>
      </c>
      <c r="E16" s="44">
        <v>3</v>
      </c>
      <c r="F16" s="44">
        <v>0</v>
      </c>
      <c r="G16" s="44">
        <v>2</v>
      </c>
      <c r="H16" s="44">
        <v>4</v>
      </c>
      <c r="I16" s="44">
        <v>1</v>
      </c>
      <c r="J16" s="44">
        <v>6</v>
      </c>
      <c r="K16" s="44">
        <v>2</v>
      </c>
      <c r="L16" s="44">
        <v>1</v>
      </c>
      <c r="M16" s="44">
        <v>5</v>
      </c>
      <c r="N16" s="44">
        <v>2</v>
      </c>
      <c r="O16" s="44">
        <v>2</v>
      </c>
      <c r="P16" s="44">
        <v>4</v>
      </c>
      <c r="Q16" s="44">
        <v>1</v>
      </c>
      <c r="R16" s="44">
        <v>0</v>
      </c>
      <c r="S16" s="44">
        <v>2</v>
      </c>
      <c r="T16" s="44">
        <v>0</v>
      </c>
      <c r="U16" s="44">
        <v>0</v>
      </c>
      <c r="V16" s="44">
        <v>6</v>
      </c>
      <c r="W16" s="44">
        <v>6</v>
      </c>
    </row>
    <row r="17" spans="1:23" x14ac:dyDescent="0.2">
      <c r="A17" s="17" t="s">
        <v>14</v>
      </c>
      <c r="B17" s="18" t="s">
        <v>391</v>
      </c>
      <c r="C17" s="4">
        <v>101</v>
      </c>
      <c r="D17" s="44">
        <v>4</v>
      </c>
      <c r="E17" s="44">
        <v>12</v>
      </c>
      <c r="F17" s="44">
        <v>9</v>
      </c>
      <c r="G17" s="44">
        <v>5</v>
      </c>
      <c r="H17" s="44">
        <v>4</v>
      </c>
      <c r="I17" s="44">
        <v>2</v>
      </c>
      <c r="J17" s="44">
        <v>3</v>
      </c>
      <c r="K17" s="44">
        <v>11</v>
      </c>
      <c r="L17" s="44">
        <v>7</v>
      </c>
      <c r="M17" s="44">
        <v>10</v>
      </c>
      <c r="N17" s="44">
        <v>5</v>
      </c>
      <c r="O17" s="44">
        <v>9</v>
      </c>
      <c r="P17" s="44">
        <v>1</v>
      </c>
      <c r="Q17" s="44">
        <v>4</v>
      </c>
      <c r="R17" s="44">
        <v>4</v>
      </c>
      <c r="S17" s="44">
        <v>4</v>
      </c>
      <c r="T17" s="44">
        <v>0</v>
      </c>
      <c r="U17" s="44">
        <v>0</v>
      </c>
      <c r="V17" s="44">
        <v>0</v>
      </c>
      <c r="W17" s="44">
        <v>7</v>
      </c>
    </row>
    <row r="18" spans="1:23" x14ac:dyDescent="0.2">
      <c r="A18" s="17" t="s">
        <v>15</v>
      </c>
      <c r="B18" s="18" t="s">
        <v>115</v>
      </c>
      <c r="C18" s="4">
        <v>35</v>
      </c>
      <c r="D18" s="44">
        <v>3</v>
      </c>
      <c r="E18" s="44">
        <v>7</v>
      </c>
      <c r="F18" s="44">
        <v>4</v>
      </c>
      <c r="G18" s="44">
        <v>2</v>
      </c>
      <c r="H18" s="44">
        <v>0</v>
      </c>
      <c r="I18" s="44">
        <v>0</v>
      </c>
      <c r="J18" s="44">
        <v>3</v>
      </c>
      <c r="K18" s="44">
        <v>3</v>
      </c>
      <c r="L18" s="44">
        <v>0</v>
      </c>
      <c r="M18" s="44">
        <v>0</v>
      </c>
      <c r="N18" s="44">
        <v>2</v>
      </c>
      <c r="O18" s="44">
        <v>4</v>
      </c>
      <c r="P18" s="44">
        <v>0</v>
      </c>
      <c r="Q18" s="44">
        <v>0</v>
      </c>
      <c r="R18" s="44">
        <v>4</v>
      </c>
      <c r="S18" s="44">
        <v>1</v>
      </c>
      <c r="T18" s="44">
        <v>0</v>
      </c>
      <c r="U18" s="44">
        <v>1</v>
      </c>
      <c r="V18" s="44">
        <v>0</v>
      </c>
      <c r="W18" s="44">
        <v>1</v>
      </c>
    </row>
    <row r="19" spans="1:23" x14ac:dyDescent="0.2">
      <c r="A19" s="17" t="s">
        <v>16</v>
      </c>
      <c r="B19" s="18" t="s">
        <v>152</v>
      </c>
      <c r="C19" s="4">
        <v>357</v>
      </c>
      <c r="D19" s="44">
        <v>37</v>
      </c>
      <c r="E19" s="44">
        <v>33</v>
      </c>
      <c r="F19" s="44">
        <v>31</v>
      </c>
      <c r="G19" s="44">
        <v>14</v>
      </c>
      <c r="H19" s="44">
        <v>20</v>
      </c>
      <c r="I19" s="44">
        <v>15</v>
      </c>
      <c r="J19" s="44">
        <v>8</v>
      </c>
      <c r="K19" s="44">
        <v>32</v>
      </c>
      <c r="L19" s="44">
        <v>13</v>
      </c>
      <c r="M19" s="44">
        <v>24</v>
      </c>
      <c r="N19" s="44">
        <v>28</v>
      </c>
      <c r="O19" s="44">
        <v>17</v>
      </c>
      <c r="P19" s="44">
        <v>9</v>
      </c>
      <c r="Q19" s="44">
        <v>16</v>
      </c>
      <c r="R19" s="44">
        <v>9</v>
      </c>
      <c r="S19" s="44">
        <v>6</v>
      </c>
      <c r="T19" s="44">
        <v>3</v>
      </c>
      <c r="U19" s="44">
        <v>6</v>
      </c>
      <c r="V19" s="44">
        <v>5</v>
      </c>
      <c r="W19" s="44">
        <v>31</v>
      </c>
    </row>
    <row r="20" spans="1:23" x14ac:dyDescent="0.2">
      <c r="A20" s="17" t="s">
        <v>17</v>
      </c>
      <c r="B20" s="18" t="s">
        <v>153</v>
      </c>
      <c r="C20" s="4">
        <v>22</v>
      </c>
      <c r="D20" s="44">
        <v>4</v>
      </c>
      <c r="E20" s="44">
        <v>2</v>
      </c>
      <c r="F20" s="44">
        <v>0</v>
      </c>
      <c r="G20" s="44">
        <v>0</v>
      </c>
      <c r="H20" s="44">
        <v>0</v>
      </c>
      <c r="I20" s="44">
        <v>0</v>
      </c>
      <c r="J20" s="44">
        <v>1</v>
      </c>
      <c r="K20" s="44">
        <v>1</v>
      </c>
      <c r="L20" s="44">
        <v>1</v>
      </c>
      <c r="M20" s="44">
        <v>2</v>
      </c>
      <c r="N20" s="44">
        <v>0</v>
      </c>
      <c r="O20" s="44">
        <v>0</v>
      </c>
      <c r="P20" s="44">
        <v>1</v>
      </c>
      <c r="Q20" s="44">
        <v>0</v>
      </c>
      <c r="R20" s="44">
        <v>0</v>
      </c>
      <c r="S20" s="44">
        <v>5</v>
      </c>
      <c r="T20" s="44">
        <v>0</v>
      </c>
      <c r="U20" s="44">
        <v>1</v>
      </c>
      <c r="V20" s="44">
        <v>2</v>
      </c>
      <c r="W20" s="44">
        <v>2</v>
      </c>
    </row>
    <row r="21" spans="1:23" x14ac:dyDescent="0.2">
      <c r="A21" s="17" t="s">
        <v>18</v>
      </c>
      <c r="B21" s="18" t="s">
        <v>364</v>
      </c>
      <c r="C21" s="4">
        <v>139</v>
      </c>
      <c r="D21" s="44">
        <v>11</v>
      </c>
      <c r="E21" s="44">
        <v>4</v>
      </c>
      <c r="F21" s="44">
        <v>3</v>
      </c>
      <c r="G21" s="44">
        <v>3</v>
      </c>
      <c r="H21" s="44">
        <v>2</v>
      </c>
      <c r="I21" s="44">
        <v>3</v>
      </c>
      <c r="J21" s="44">
        <v>1</v>
      </c>
      <c r="K21" s="44">
        <v>3</v>
      </c>
      <c r="L21" s="44">
        <v>1</v>
      </c>
      <c r="M21" s="44">
        <v>28</v>
      </c>
      <c r="N21" s="44">
        <v>19</v>
      </c>
      <c r="O21" s="44">
        <v>6</v>
      </c>
      <c r="P21" s="44">
        <v>3</v>
      </c>
      <c r="Q21" s="44">
        <v>0</v>
      </c>
      <c r="R21" s="44">
        <v>2</v>
      </c>
      <c r="S21" s="44">
        <v>0</v>
      </c>
      <c r="T21" s="44">
        <v>2</v>
      </c>
      <c r="U21" s="44">
        <v>0</v>
      </c>
      <c r="V21" s="44">
        <v>7</v>
      </c>
      <c r="W21" s="44">
        <v>41</v>
      </c>
    </row>
    <row r="22" spans="1:23" x14ac:dyDescent="0.2">
      <c r="A22" s="17" t="s">
        <v>19</v>
      </c>
      <c r="B22" s="18" t="s">
        <v>374</v>
      </c>
      <c r="C22" s="4">
        <v>25</v>
      </c>
      <c r="D22" s="44">
        <v>0</v>
      </c>
      <c r="E22" s="44">
        <v>4</v>
      </c>
      <c r="F22" s="44">
        <v>4</v>
      </c>
      <c r="G22" s="44">
        <v>1</v>
      </c>
      <c r="H22" s="44">
        <v>2</v>
      </c>
      <c r="I22" s="44">
        <v>1</v>
      </c>
      <c r="J22" s="44">
        <v>0</v>
      </c>
      <c r="K22" s="44">
        <v>0</v>
      </c>
      <c r="L22" s="44">
        <v>0</v>
      </c>
      <c r="M22" s="44">
        <v>6</v>
      </c>
      <c r="N22" s="44">
        <v>0</v>
      </c>
      <c r="O22" s="44">
        <v>0</v>
      </c>
      <c r="P22" s="44">
        <v>1</v>
      </c>
      <c r="Q22" s="44">
        <v>0</v>
      </c>
      <c r="R22" s="44">
        <v>0</v>
      </c>
      <c r="S22" s="44">
        <v>0</v>
      </c>
      <c r="T22" s="44">
        <v>1</v>
      </c>
      <c r="U22" s="44">
        <v>0</v>
      </c>
      <c r="V22" s="44">
        <v>1</v>
      </c>
      <c r="W22" s="44">
        <v>4</v>
      </c>
    </row>
    <row r="23" spans="1:23" x14ac:dyDescent="0.2">
      <c r="A23" s="17" t="s">
        <v>20</v>
      </c>
      <c r="B23" s="18" t="s">
        <v>375</v>
      </c>
      <c r="C23" s="4">
        <v>170</v>
      </c>
      <c r="D23" s="44">
        <v>5</v>
      </c>
      <c r="E23" s="44">
        <v>6</v>
      </c>
      <c r="F23" s="44">
        <v>27</v>
      </c>
      <c r="G23" s="44">
        <v>6</v>
      </c>
      <c r="H23" s="44">
        <v>12</v>
      </c>
      <c r="I23" s="44">
        <v>4</v>
      </c>
      <c r="J23" s="44">
        <v>12</v>
      </c>
      <c r="K23" s="44">
        <v>14</v>
      </c>
      <c r="L23" s="44">
        <v>14</v>
      </c>
      <c r="M23" s="44">
        <v>19</v>
      </c>
      <c r="N23" s="44">
        <v>10</v>
      </c>
      <c r="O23" s="44">
        <v>11</v>
      </c>
      <c r="P23" s="44">
        <v>5</v>
      </c>
      <c r="Q23" s="44">
        <v>11</v>
      </c>
      <c r="R23" s="44">
        <v>10</v>
      </c>
      <c r="S23" s="44">
        <v>3</v>
      </c>
      <c r="T23" s="44">
        <v>0</v>
      </c>
      <c r="U23" s="44">
        <v>0</v>
      </c>
      <c r="V23" s="44">
        <v>0</v>
      </c>
      <c r="W23" s="44">
        <v>1</v>
      </c>
    </row>
    <row r="24" spans="1:23" x14ac:dyDescent="0.2">
      <c r="A24" s="17" t="s">
        <v>21</v>
      </c>
      <c r="B24" s="18" t="s">
        <v>376</v>
      </c>
      <c r="C24" s="4">
        <v>230</v>
      </c>
      <c r="D24" s="44">
        <v>25</v>
      </c>
      <c r="E24" s="44">
        <v>19</v>
      </c>
      <c r="F24" s="44">
        <v>18</v>
      </c>
      <c r="G24" s="44">
        <v>8</v>
      </c>
      <c r="H24" s="44">
        <v>8</v>
      </c>
      <c r="I24" s="44">
        <v>4</v>
      </c>
      <c r="J24" s="44">
        <v>3</v>
      </c>
      <c r="K24" s="44">
        <v>15</v>
      </c>
      <c r="L24" s="44">
        <v>6</v>
      </c>
      <c r="M24" s="44">
        <v>24</v>
      </c>
      <c r="N24" s="44">
        <v>17</v>
      </c>
      <c r="O24" s="44">
        <v>24</v>
      </c>
      <c r="P24" s="44">
        <v>5</v>
      </c>
      <c r="Q24" s="44">
        <v>9</v>
      </c>
      <c r="R24" s="44">
        <v>13</v>
      </c>
      <c r="S24" s="44">
        <v>6</v>
      </c>
      <c r="T24" s="44">
        <v>3</v>
      </c>
      <c r="U24" s="44">
        <v>0</v>
      </c>
      <c r="V24" s="44">
        <v>13</v>
      </c>
      <c r="W24" s="44">
        <v>10</v>
      </c>
    </row>
    <row r="25" spans="1:23" x14ac:dyDescent="0.2">
      <c r="A25" s="17" t="s">
        <v>22</v>
      </c>
      <c r="B25" s="18" t="s">
        <v>377</v>
      </c>
      <c r="C25" s="4">
        <v>79</v>
      </c>
      <c r="D25" s="44">
        <v>18</v>
      </c>
      <c r="E25" s="44">
        <v>15</v>
      </c>
      <c r="F25" s="44">
        <v>6</v>
      </c>
      <c r="G25" s="44">
        <v>1</v>
      </c>
      <c r="H25" s="44">
        <v>2</v>
      </c>
      <c r="I25" s="44">
        <v>0</v>
      </c>
      <c r="J25" s="44">
        <v>3</v>
      </c>
      <c r="K25" s="44">
        <v>6</v>
      </c>
      <c r="L25" s="44">
        <v>3</v>
      </c>
      <c r="M25" s="44">
        <v>4</v>
      </c>
      <c r="N25" s="44">
        <v>11</v>
      </c>
      <c r="O25" s="44">
        <v>0</v>
      </c>
      <c r="P25" s="44">
        <v>4</v>
      </c>
      <c r="Q25" s="44">
        <v>3</v>
      </c>
      <c r="R25" s="44">
        <v>0</v>
      </c>
      <c r="S25" s="44">
        <v>1</v>
      </c>
      <c r="T25" s="44">
        <v>0</v>
      </c>
      <c r="U25" s="44">
        <v>1</v>
      </c>
      <c r="V25" s="44">
        <v>0</v>
      </c>
      <c r="W25" s="44">
        <v>1</v>
      </c>
    </row>
    <row r="26" spans="1:23" x14ac:dyDescent="0.2">
      <c r="A26" s="17" t="s">
        <v>23</v>
      </c>
      <c r="B26" s="18" t="s">
        <v>116</v>
      </c>
      <c r="C26" s="4">
        <v>49</v>
      </c>
      <c r="D26" s="44">
        <v>4</v>
      </c>
      <c r="E26" s="44">
        <v>6</v>
      </c>
      <c r="F26" s="44">
        <v>4</v>
      </c>
      <c r="G26" s="44">
        <v>1</v>
      </c>
      <c r="H26" s="44">
        <v>3</v>
      </c>
      <c r="I26" s="44">
        <v>2</v>
      </c>
      <c r="J26" s="44">
        <v>5</v>
      </c>
      <c r="K26" s="44">
        <v>1</v>
      </c>
      <c r="L26" s="44">
        <v>3</v>
      </c>
      <c r="M26" s="44">
        <v>5</v>
      </c>
      <c r="N26" s="44">
        <v>2</v>
      </c>
      <c r="O26" s="44">
        <v>1</v>
      </c>
      <c r="P26" s="44">
        <v>2</v>
      </c>
      <c r="Q26" s="44">
        <v>3</v>
      </c>
      <c r="R26" s="44">
        <v>0</v>
      </c>
      <c r="S26" s="44">
        <v>0</v>
      </c>
      <c r="T26" s="44">
        <v>0</v>
      </c>
      <c r="U26" s="44">
        <v>0</v>
      </c>
      <c r="V26" s="44">
        <v>1</v>
      </c>
      <c r="W26" s="44">
        <v>6</v>
      </c>
    </row>
    <row r="27" spans="1:23" x14ac:dyDescent="0.2">
      <c r="A27" s="17" t="s">
        <v>24</v>
      </c>
      <c r="B27" s="18" t="s">
        <v>378</v>
      </c>
      <c r="C27" s="4">
        <v>37</v>
      </c>
      <c r="D27" s="44">
        <v>4</v>
      </c>
      <c r="E27" s="44">
        <v>5</v>
      </c>
      <c r="F27" s="44">
        <v>2</v>
      </c>
      <c r="G27" s="44">
        <v>1</v>
      </c>
      <c r="H27" s="44">
        <v>3</v>
      </c>
      <c r="I27" s="44">
        <v>2</v>
      </c>
      <c r="J27" s="44">
        <v>2</v>
      </c>
      <c r="K27" s="44">
        <v>0</v>
      </c>
      <c r="L27" s="44">
        <v>0</v>
      </c>
      <c r="M27" s="44">
        <v>3</v>
      </c>
      <c r="N27" s="44">
        <v>0</v>
      </c>
      <c r="O27" s="44">
        <v>4</v>
      </c>
      <c r="P27" s="44">
        <v>2</v>
      </c>
      <c r="Q27" s="44">
        <v>0</v>
      </c>
      <c r="R27" s="44">
        <v>0</v>
      </c>
      <c r="S27" s="44">
        <v>3</v>
      </c>
      <c r="T27" s="44">
        <v>1</v>
      </c>
      <c r="U27" s="44">
        <v>3</v>
      </c>
      <c r="V27" s="44">
        <v>1</v>
      </c>
      <c r="W27" s="44">
        <v>1</v>
      </c>
    </row>
    <row r="28" spans="1:23" x14ac:dyDescent="0.2">
      <c r="A28" s="17" t="s">
        <v>25</v>
      </c>
      <c r="B28" s="18" t="s">
        <v>379</v>
      </c>
      <c r="C28" s="4">
        <v>473</v>
      </c>
      <c r="D28" s="44">
        <v>78</v>
      </c>
      <c r="E28" s="44">
        <v>68</v>
      </c>
      <c r="F28" s="44">
        <v>31</v>
      </c>
      <c r="G28" s="44">
        <v>18</v>
      </c>
      <c r="H28" s="44">
        <v>21</v>
      </c>
      <c r="I28" s="44">
        <v>12</v>
      </c>
      <c r="J28" s="44">
        <v>20</v>
      </c>
      <c r="K28" s="44">
        <v>31</v>
      </c>
      <c r="L28" s="44">
        <v>22</v>
      </c>
      <c r="M28" s="44">
        <v>30</v>
      </c>
      <c r="N28" s="44">
        <v>24</v>
      </c>
      <c r="O28" s="44">
        <v>31</v>
      </c>
      <c r="P28" s="44">
        <v>12</v>
      </c>
      <c r="Q28" s="44">
        <v>6</v>
      </c>
      <c r="R28" s="44">
        <v>19</v>
      </c>
      <c r="S28" s="44">
        <v>22</v>
      </c>
      <c r="T28" s="44">
        <v>2</v>
      </c>
      <c r="U28" s="44">
        <v>5</v>
      </c>
      <c r="V28" s="44">
        <v>6</v>
      </c>
      <c r="W28" s="44">
        <v>15</v>
      </c>
    </row>
    <row r="29" spans="1:23" x14ac:dyDescent="0.2">
      <c r="A29" s="17" t="s">
        <v>26</v>
      </c>
      <c r="B29" s="18" t="s">
        <v>380</v>
      </c>
      <c r="C29" s="4">
        <v>241</v>
      </c>
      <c r="D29" s="44">
        <v>13</v>
      </c>
      <c r="E29" s="44">
        <v>18</v>
      </c>
      <c r="F29" s="44">
        <v>13</v>
      </c>
      <c r="G29" s="44">
        <v>3</v>
      </c>
      <c r="H29" s="44">
        <v>7</v>
      </c>
      <c r="I29" s="44">
        <v>4</v>
      </c>
      <c r="J29" s="44">
        <v>8</v>
      </c>
      <c r="K29" s="44">
        <v>10</v>
      </c>
      <c r="L29" s="44">
        <v>9</v>
      </c>
      <c r="M29" s="44">
        <v>22</v>
      </c>
      <c r="N29" s="44">
        <v>14</v>
      </c>
      <c r="O29" s="44">
        <v>9</v>
      </c>
      <c r="P29" s="44">
        <v>5</v>
      </c>
      <c r="Q29" s="44">
        <v>8</v>
      </c>
      <c r="R29" s="44">
        <v>14</v>
      </c>
      <c r="S29" s="44">
        <v>24</v>
      </c>
      <c r="T29" s="44">
        <v>5</v>
      </c>
      <c r="U29" s="44">
        <v>9</v>
      </c>
      <c r="V29" s="44">
        <v>18</v>
      </c>
      <c r="W29" s="44">
        <v>28</v>
      </c>
    </row>
    <row r="30" spans="1:23" x14ac:dyDescent="0.2">
      <c r="A30" s="17" t="s">
        <v>27</v>
      </c>
      <c r="B30" s="18" t="s">
        <v>381</v>
      </c>
      <c r="C30" s="4">
        <v>1384</v>
      </c>
      <c r="D30" s="44">
        <v>209</v>
      </c>
      <c r="E30" s="44">
        <v>164</v>
      </c>
      <c r="F30" s="44">
        <v>144</v>
      </c>
      <c r="G30" s="44">
        <v>48</v>
      </c>
      <c r="H30" s="44">
        <v>69</v>
      </c>
      <c r="I30" s="44">
        <v>65</v>
      </c>
      <c r="J30" s="44">
        <v>48</v>
      </c>
      <c r="K30" s="44">
        <v>98</v>
      </c>
      <c r="L30" s="44">
        <v>51</v>
      </c>
      <c r="M30" s="44">
        <v>76</v>
      </c>
      <c r="N30" s="44">
        <v>70</v>
      </c>
      <c r="O30" s="44">
        <v>52</v>
      </c>
      <c r="P30" s="44">
        <v>53</v>
      </c>
      <c r="Q30" s="44">
        <v>53</v>
      </c>
      <c r="R30" s="44">
        <v>44</v>
      </c>
      <c r="S30" s="44">
        <v>49</v>
      </c>
      <c r="T30" s="44">
        <v>8</v>
      </c>
      <c r="U30" s="44">
        <v>10</v>
      </c>
      <c r="V30" s="44">
        <v>14</v>
      </c>
      <c r="W30" s="44">
        <v>59</v>
      </c>
    </row>
    <row r="31" spans="1:23" x14ac:dyDescent="0.2">
      <c r="A31" s="17" t="s">
        <v>28</v>
      </c>
      <c r="B31" s="18" t="s">
        <v>382</v>
      </c>
      <c r="C31" s="4">
        <v>38</v>
      </c>
      <c r="D31" s="44">
        <v>1</v>
      </c>
      <c r="E31" s="44">
        <v>6</v>
      </c>
      <c r="F31" s="44">
        <v>4</v>
      </c>
      <c r="G31" s="44">
        <v>0</v>
      </c>
      <c r="H31" s="44">
        <v>3</v>
      </c>
      <c r="I31" s="44">
        <v>0</v>
      </c>
      <c r="J31" s="44">
        <v>1</v>
      </c>
      <c r="K31" s="44">
        <v>0</v>
      </c>
      <c r="L31" s="44">
        <v>2</v>
      </c>
      <c r="M31" s="44">
        <v>4</v>
      </c>
      <c r="N31" s="44">
        <v>5</v>
      </c>
      <c r="O31" s="44">
        <v>2</v>
      </c>
      <c r="P31" s="44">
        <v>1</v>
      </c>
      <c r="Q31" s="44">
        <v>0</v>
      </c>
      <c r="R31" s="44">
        <v>0</v>
      </c>
      <c r="S31" s="44">
        <v>2</v>
      </c>
      <c r="T31" s="44">
        <v>0</v>
      </c>
      <c r="U31" s="44">
        <v>2</v>
      </c>
      <c r="V31" s="44">
        <v>4</v>
      </c>
      <c r="W31" s="44">
        <v>1</v>
      </c>
    </row>
    <row r="32" spans="1:23" x14ac:dyDescent="0.2">
      <c r="A32" s="17" t="s">
        <v>29</v>
      </c>
      <c r="B32" s="18" t="s">
        <v>383</v>
      </c>
      <c r="C32" s="4">
        <v>336</v>
      </c>
      <c r="D32" s="44">
        <v>50</v>
      </c>
      <c r="E32" s="44">
        <v>42</v>
      </c>
      <c r="F32" s="44">
        <v>42</v>
      </c>
      <c r="G32" s="44">
        <v>14</v>
      </c>
      <c r="H32" s="44">
        <v>15</v>
      </c>
      <c r="I32" s="44">
        <v>16</v>
      </c>
      <c r="J32" s="44">
        <v>5</v>
      </c>
      <c r="K32" s="44">
        <v>12</v>
      </c>
      <c r="L32" s="44">
        <v>20</v>
      </c>
      <c r="M32" s="44">
        <v>17</v>
      </c>
      <c r="N32" s="44">
        <v>18</v>
      </c>
      <c r="O32" s="44">
        <v>13</v>
      </c>
      <c r="P32" s="44">
        <v>4</v>
      </c>
      <c r="Q32" s="44">
        <v>4</v>
      </c>
      <c r="R32" s="44">
        <v>13</v>
      </c>
      <c r="S32" s="44">
        <v>17</v>
      </c>
      <c r="T32" s="44">
        <v>1</v>
      </c>
      <c r="U32" s="44">
        <v>7</v>
      </c>
      <c r="V32" s="44">
        <v>7</v>
      </c>
      <c r="W32" s="44">
        <v>19</v>
      </c>
    </row>
    <row r="33" spans="1:23" x14ac:dyDescent="0.2">
      <c r="A33" s="1" t="s">
        <v>332</v>
      </c>
      <c r="B33" s="23"/>
      <c r="C33" s="4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7"/>
    </row>
    <row r="34" spans="1:23" x14ac:dyDescent="0.2">
      <c r="A34" s="17"/>
      <c r="B34" s="18"/>
      <c r="C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x14ac:dyDescent="0.2">
      <c r="A35" s="17"/>
      <c r="B35" s="18"/>
      <c r="C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x14ac:dyDescent="0.2">
      <c r="A36" s="17"/>
      <c r="B36" s="18"/>
      <c r="C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x14ac:dyDescent="0.2">
      <c r="A37" s="17"/>
      <c r="B37" s="18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x14ac:dyDescent="0.2">
      <c r="A38" s="17"/>
      <c r="B38" s="18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x14ac:dyDescent="0.2">
      <c r="A39" s="17"/>
      <c r="B39" s="18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x14ac:dyDescent="0.2">
      <c r="A40" s="17"/>
      <c r="B40" s="18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x14ac:dyDescent="0.2">
      <c r="A41" s="17"/>
      <c r="B41" s="18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x14ac:dyDescent="0.2">
      <c r="A42" s="17"/>
      <c r="B42" s="18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x14ac:dyDescent="0.2">
      <c r="A43" s="17"/>
      <c r="B43" s="18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x14ac:dyDescent="0.2">
      <c r="A44" s="17"/>
      <c r="B44" s="18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x14ac:dyDescent="0.2">
      <c r="A45" s="17"/>
      <c r="B45" s="18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x14ac:dyDescent="0.2">
      <c r="A46" s="17"/>
      <c r="B46" s="18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x14ac:dyDescent="0.2">
      <c r="A47" s="17"/>
      <c r="B47" s="18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x14ac:dyDescent="0.2">
      <c r="A48" s="17"/>
      <c r="B48" s="18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x14ac:dyDescent="0.2">
      <c r="A49" s="17"/>
      <c r="B49" s="18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x14ac:dyDescent="0.2">
      <c r="A50" s="17"/>
      <c r="B50" s="18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x14ac:dyDescent="0.2">
      <c r="A51" s="17"/>
      <c r="B51" s="18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x14ac:dyDescent="0.2">
      <c r="A52" s="17"/>
      <c r="B52" s="18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x14ac:dyDescent="0.2">
      <c r="A53" s="17"/>
      <c r="B53" s="18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x14ac:dyDescent="0.2">
      <c r="A54" s="17"/>
      <c r="B54" s="18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x14ac:dyDescent="0.2">
      <c r="A55" s="17"/>
      <c r="B55" s="18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x14ac:dyDescent="0.2">
      <c r="A56" s="17"/>
      <c r="B56" s="18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x14ac:dyDescent="0.2">
      <c r="A57" s="17"/>
      <c r="B57" s="18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x14ac:dyDescent="0.2">
      <c r="A58" s="17"/>
      <c r="B58" s="18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x14ac:dyDescent="0.2">
      <c r="A59" s="17"/>
      <c r="B59" s="18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x14ac:dyDescent="0.2">
      <c r="A60" s="17"/>
      <c r="B60" s="18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x14ac:dyDescent="0.2">
      <c r="A61" s="17"/>
      <c r="B61" s="18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x14ac:dyDescent="0.2">
      <c r="A62" s="17"/>
      <c r="B62" s="18"/>
      <c r="C62" s="7"/>
      <c r="D62" s="26"/>
      <c r="E62" s="26"/>
      <c r="F62" s="26"/>
      <c r="G62" s="26"/>
      <c r="H62" s="26"/>
      <c r="I62" s="26"/>
      <c r="J62" s="26"/>
      <c r="K62" s="26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x14ac:dyDescent="0.2">
      <c r="C63" s="7"/>
      <c r="D63" s="26"/>
      <c r="E63" s="26"/>
      <c r="F63" s="26"/>
      <c r="G63" s="26"/>
      <c r="H63" s="26"/>
      <c r="I63" s="26"/>
      <c r="J63" s="26"/>
      <c r="K63" s="26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</row>
    <row r="64" spans="1:23" x14ac:dyDescent="0.2">
      <c r="C64" s="7"/>
      <c r="D64" s="26"/>
      <c r="E64" s="26"/>
      <c r="F64" s="26"/>
      <c r="G64" s="26"/>
      <c r="H64" s="26"/>
      <c r="I64" s="26"/>
      <c r="J64" s="26"/>
      <c r="K64" s="26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</row>
    <row r="65" spans="3:23" x14ac:dyDescent="0.2">
      <c r="C65" s="7"/>
      <c r="D65" s="26"/>
      <c r="E65" s="26"/>
      <c r="F65" s="26"/>
      <c r="G65" s="26"/>
      <c r="H65" s="26"/>
      <c r="I65" s="26"/>
      <c r="J65" s="26"/>
      <c r="K65" s="26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3:23" x14ac:dyDescent="0.2">
      <c r="C66" s="7"/>
      <c r="D66" s="26"/>
      <c r="E66" s="26"/>
      <c r="F66" s="26"/>
      <c r="G66" s="26"/>
      <c r="H66" s="26"/>
      <c r="I66" s="26"/>
      <c r="J66" s="26"/>
      <c r="K66" s="26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</row>
    <row r="67" spans="3:23" x14ac:dyDescent="0.2">
      <c r="C67" s="7"/>
      <c r="D67" s="26"/>
      <c r="E67" s="26"/>
      <c r="F67" s="26"/>
      <c r="G67" s="26"/>
      <c r="H67" s="26"/>
      <c r="I67" s="26"/>
      <c r="J67" s="26"/>
      <c r="K67" s="26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</row>
    <row r="68" spans="3:23" x14ac:dyDescent="0.2">
      <c r="C68" s="7"/>
      <c r="D68" s="26"/>
      <c r="E68" s="26"/>
      <c r="F68" s="26"/>
      <c r="G68" s="26"/>
      <c r="H68" s="26"/>
      <c r="I68" s="26"/>
      <c r="J68" s="26"/>
      <c r="K68" s="26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3:23" x14ac:dyDescent="0.2">
      <c r="C69" s="7"/>
      <c r="D69" s="26"/>
      <c r="E69" s="26"/>
      <c r="F69" s="26"/>
      <c r="G69" s="26"/>
      <c r="H69" s="26"/>
      <c r="I69" s="26"/>
      <c r="J69" s="26"/>
      <c r="K69" s="26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</row>
    <row r="70" spans="3:23" x14ac:dyDescent="0.2">
      <c r="C70" s="7"/>
      <c r="D70" s="26"/>
      <c r="E70" s="26"/>
      <c r="F70" s="26"/>
      <c r="G70" s="26"/>
      <c r="H70" s="26"/>
      <c r="I70" s="26"/>
      <c r="J70" s="26"/>
      <c r="K70" s="26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</row>
    <row r="71" spans="3:23" x14ac:dyDescent="0.2">
      <c r="C71" s="7"/>
      <c r="D71" s="26"/>
      <c r="E71" s="26"/>
      <c r="F71" s="26"/>
      <c r="G71" s="26"/>
      <c r="H71" s="26"/>
      <c r="I71" s="26"/>
      <c r="J71" s="26"/>
      <c r="K71" s="26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</row>
    <row r="72" spans="3:23" x14ac:dyDescent="0.2">
      <c r="C72" s="7"/>
      <c r="D72" s="26"/>
      <c r="E72" s="26"/>
      <c r="F72" s="26"/>
      <c r="G72" s="26"/>
      <c r="H72" s="26"/>
      <c r="I72" s="26"/>
      <c r="J72" s="26"/>
      <c r="K72" s="26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</row>
    <row r="73" spans="3:23" x14ac:dyDescent="0.2">
      <c r="C73" s="7"/>
      <c r="D73" s="26"/>
      <c r="E73" s="26"/>
      <c r="F73" s="26"/>
      <c r="G73" s="26"/>
      <c r="H73" s="26"/>
      <c r="I73" s="26"/>
      <c r="J73" s="26"/>
      <c r="K73" s="26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</row>
    <row r="74" spans="3:23" x14ac:dyDescent="0.2">
      <c r="C74" s="7"/>
      <c r="D74" s="26"/>
      <c r="E74" s="26"/>
      <c r="F74" s="26"/>
      <c r="G74" s="26"/>
      <c r="H74" s="26"/>
      <c r="I74" s="26"/>
      <c r="J74" s="26"/>
      <c r="K74" s="26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</row>
    <row r="75" spans="3:23" x14ac:dyDescent="0.2">
      <c r="C75" s="7"/>
      <c r="D75" s="26"/>
      <c r="E75" s="26"/>
      <c r="F75" s="26"/>
      <c r="G75" s="26"/>
      <c r="H75" s="26"/>
      <c r="I75" s="26"/>
      <c r="J75" s="26"/>
      <c r="K75" s="26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</row>
    <row r="76" spans="3:23" x14ac:dyDescent="0.2">
      <c r="C76" s="7"/>
      <c r="D76" s="26"/>
      <c r="E76" s="26"/>
      <c r="F76" s="26"/>
      <c r="G76" s="26"/>
      <c r="H76" s="26"/>
      <c r="I76" s="26"/>
      <c r="J76" s="26"/>
      <c r="K76" s="26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</row>
    <row r="77" spans="3:23" x14ac:dyDescent="0.2">
      <c r="C77" s="7"/>
      <c r="D77" s="26"/>
      <c r="E77" s="26"/>
      <c r="F77" s="26"/>
      <c r="G77" s="26"/>
      <c r="H77" s="26"/>
      <c r="I77" s="26"/>
      <c r="J77" s="26"/>
      <c r="K77" s="26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</row>
    <row r="78" spans="3:23" x14ac:dyDescent="0.2">
      <c r="C78" s="7"/>
      <c r="D78" s="26"/>
      <c r="E78" s="26"/>
      <c r="F78" s="26"/>
      <c r="G78" s="26"/>
      <c r="H78" s="26"/>
      <c r="I78" s="26"/>
      <c r="J78" s="26"/>
      <c r="K78" s="26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</row>
    <row r="79" spans="3:23" x14ac:dyDescent="0.2">
      <c r="C79" s="7"/>
      <c r="D79" s="26"/>
      <c r="E79" s="26"/>
      <c r="F79" s="26"/>
      <c r="G79" s="26"/>
      <c r="H79" s="26"/>
      <c r="I79" s="26"/>
      <c r="J79" s="26"/>
      <c r="K79" s="26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</row>
    <row r="80" spans="3:23" x14ac:dyDescent="0.2">
      <c r="C80" s="7"/>
      <c r="D80" s="26"/>
      <c r="E80" s="26"/>
      <c r="F80" s="26"/>
      <c r="G80" s="26"/>
      <c r="H80" s="26"/>
      <c r="I80" s="26"/>
      <c r="J80" s="26"/>
      <c r="K80" s="26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</row>
    <row r="81" spans="3:23" x14ac:dyDescent="0.2">
      <c r="C81" s="7"/>
      <c r="D81" s="26"/>
      <c r="E81" s="26"/>
      <c r="F81" s="26"/>
      <c r="G81" s="26"/>
      <c r="H81" s="26"/>
      <c r="I81" s="26"/>
      <c r="J81" s="26"/>
      <c r="K81" s="26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</row>
    <row r="82" spans="3:23" x14ac:dyDescent="0.2">
      <c r="C82" s="7"/>
      <c r="D82" s="26"/>
      <c r="E82" s="26"/>
      <c r="F82" s="26"/>
      <c r="G82" s="26"/>
      <c r="H82" s="26"/>
      <c r="I82" s="26"/>
      <c r="J82" s="26"/>
      <c r="K82" s="26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</row>
    <row r="83" spans="3:23" x14ac:dyDescent="0.2">
      <c r="C83" s="7"/>
      <c r="D83" s="26"/>
      <c r="E83" s="26"/>
      <c r="F83" s="26"/>
      <c r="G83" s="26"/>
      <c r="H83" s="26"/>
      <c r="I83" s="26"/>
      <c r="J83" s="26"/>
      <c r="K83" s="26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</row>
    <row r="84" spans="3:23" x14ac:dyDescent="0.2">
      <c r="C84" s="7"/>
      <c r="D84" s="26"/>
      <c r="E84" s="26"/>
      <c r="F84" s="26"/>
      <c r="G84" s="26"/>
      <c r="H84" s="26"/>
      <c r="I84" s="26"/>
      <c r="J84" s="26"/>
      <c r="K84" s="26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</row>
    <row r="85" spans="3:23" x14ac:dyDescent="0.2">
      <c r="C85" s="7"/>
      <c r="D85" s="26"/>
      <c r="E85" s="26"/>
      <c r="F85" s="26"/>
      <c r="G85" s="26"/>
      <c r="H85" s="26"/>
      <c r="I85" s="26"/>
      <c r="J85" s="26"/>
      <c r="K85" s="26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</row>
  </sheetData>
  <phoneticPr fontId="0" type="noConversion"/>
  <pageMargins left="0.59055118110236227" right="0.59055118110236227" top="0.78740157480314965" bottom="0.59055118110236227" header="0.39370078740157483" footer="0"/>
  <pageSetup paperSize="9" scale="61" fitToHeight="2" orientation="landscape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W37"/>
  <sheetViews>
    <sheetView zoomScaleNormal="100" workbookViewId="0"/>
  </sheetViews>
  <sheetFormatPr baseColWidth="10" defaultColWidth="11.42578125" defaultRowHeight="12.75" x14ac:dyDescent="0.2"/>
  <cols>
    <col min="1" max="1" width="6.42578125" style="1" customWidth="1"/>
    <col min="2" max="2" width="75" style="24" customWidth="1"/>
    <col min="3" max="3" width="9.140625" style="1" customWidth="1"/>
    <col min="4" max="11" width="6.85546875" style="9" customWidth="1"/>
    <col min="12" max="23" width="6.85546875" style="1" customWidth="1"/>
    <col min="24" max="16384" width="11.42578125" style="1"/>
  </cols>
  <sheetData>
    <row r="1" spans="1:23" x14ac:dyDescent="0.2">
      <c r="A1" s="13" t="s">
        <v>440</v>
      </c>
      <c r="B1" s="18"/>
      <c r="C1" s="14"/>
      <c r="D1" s="15"/>
      <c r="E1" s="15"/>
      <c r="F1" s="15"/>
      <c r="G1" s="15"/>
      <c r="H1" s="15"/>
      <c r="I1" s="15"/>
      <c r="J1" s="15"/>
      <c r="K1" s="15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</row>
    <row r="2" spans="1:23" x14ac:dyDescent="0.2">
      <c r="A2" s="16" t="s">
        <v>441</v>
      </c>
      <c r="B2" s="18"/>
      <c r="C2" s="14"/>
      <c r="D2" s="15"/>
      <c r="E2" s="15"/>
      <c r="F2" s="15"/>
      <c r="G2" s="15"/>
      <c r="H2" s="15"/>
      <c r="I2" s="15"/>
      <c r="J2" s="15"/>
      <c r="K2" s="15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</row>
    <row r="3" spans="1:23" x14ac:dyDescent="0.2">
      <c r="A3" s="14"/>
      <c r="B3" s="18"/>
      <c r="C3" s="14"/>
      <c r="D3" s="15"/>
      <c r="E3" s="15"/>
      <c r="F3" s="15"/>
      <c r="G3" s="15"/>
      <c r="H3" s="15"/>
      <c r="I3" s="15"/>
      <c r="J3" s="15"/>
      <c r="K3" s="15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</row>
    <row r="4" spans="1:23" x14ac:dyDescent="0.2">
      <c r="A4" s="116"/>
      <c r="B4" s="117"/>
      <c r="C4" s="116"/>
      <c r="D4" s="118" t="s">
        <v>297</v>
      </c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6"/>
    </row>
    <row r="5" spans="1:23" ht="25.5" x14ac:dyDescent="0.2">
      <c r="A5" s="119" t="s">
        <v>92</v>
      </c>
      <c r="B5" s="120" t="s">
        <v>0</v>
      </c>
      <c r="C5" s="121" t="s">
        <v>128</v>
      </c>
      <c r="D5" s="121" t="s">
        <v>178</v>
      </c>
      <c r="E5" s="121" t="s">
        <v>179</v>
      </c>
      <c r="F5" s="121" t="s">
        <v>180</v>
      </c>
      <c r="G5" s="121" t="s">
        <v>205</v>
      </c>
      <c r="H5" s="121" t="s">
        <v>206</v>
      </c>
      <c r="I5" s="121" t="s">
        <v>207</v>
      </c>
      <c r="J5" s="121" t="s">
        <v>208</v>
      </c>
      <c r="K5" s="121" t="s">
        <v>209</v>
      </c>
      <c r="L5" s="121" t="s">
        <v>210</v>
      </c>
      <c r="M5" s="121" t="s">
        <v>211</v>
      </c>
      <c r="N5" s="121" t="s">
        <v>212</v>
      </c>
      <c r="O5" s="121" t="s">
        <v>213</v>
      </c>
      <c r="P5" s="121" t="s">
        <v>214</v>
      </c>
      <c r="Q5" s="121" t="s">
        <v>215</v>
      </c>
      <c r="R5" s="121" t="s">
        <v>216</v>
      </c>
      <c r="S5" s="121" t="s">
        <v>217</v>
      </c>
      <c r="T5" s="121" t="s">
        <v>218</v>
      </c>
      <c r="U5" s="121" t="s">
        <v>219</v>
      </c>
      <c r="V5" s="121" t="s">
        <v>220</v>
      </c>
      <c r="W5" s="107" t="s">
        <v>144</v>
      </c>
    </row>
    <row r="6" spans="1:23" x14ac:dyDescent="0.2">
      <c r="A6" s="21" t="s">
        <v>123</v>
      </c>
      <c r="B6" s="23"/>
      <c r="C6" s="34">
        <v>103242</v>
      </c>
      <c r="D6" s="34">
        <v>12288</v>
      </c>
      <c r="E6" s="34">
        <v>12590</v>
      </c>
      <c r="F6" s="34">
        <v>8358</v>
      </c>
      <c r="G6" s="34">
        <v>4669</v>
      </c>
      <c r="H6" s="34">
        <v>3800</v>
      </c>
      <c r="I6" s="34">
        <v>4967</v>
      </c>
      <c r="J6" s="34">
        <v>3244</v>
      </c>
      <c r="K6" s="34">
        <v>5290</v>
      </c>
      <c r="L6" s="34">
        <v>3792</v>
      </c>
      <c r="M6" s="34">
        <v>6623</v>
      </c>
      <c r="N6" s="34">
        <v>5047</v>
      </c>
      <c r="O6" s="34">
        <v>6298</v>
      </c>
      <c r="P6" s="34">
        <v>3539</v>
      </c>
      <c r="Q6" s="34">
        <v>2737</v>
      </c>
      <c r="R6" s="34">
        <v>3504</v>
      </c>
      <c r="S6" s="34">
        <v>3285</v>
      </c>
      <c r="T6" s="34">
        <v>502</v>
      </c>
      <c r="U6" s="34">
        <v>1287</v>
      </c>
      <c r="V6" s="34">
        <v>1794</v>
      </c>
      <c r="W6" s="34">
        <v>9628</v>
      </c>
    </row>
    <row r="7" spans="1:23" x14ac:dyDescent="0.2">
      <c r="A7" s="17" t="s">
        <v>30</v>
      </c>
      <c r="B7" s="18" t="s">
        <v>93</v>
      </c>
      <c r="C7" s="7">
        <v>5498</v>
      </c>
      <c r="D7" s="4">
        <v>560</v>
      </c>
      <c r="E7" s="4">
        <v>612</v>
      </c>
      <c r="F7" s="4">
        <v>390</v>
      </c>
      <c r="G7" s="4">
        <v>296</v>
      </c>
      <c r="H7" s="4">
        <v>194</v>
      </c>
      <c r="I7" s="4">
        <v>285</v>
      </c>
      <c r="J7" s="4">
        <v>150</v>
      </c>
      <c r="K7" s="4">
        <v>349</v>
      </c>
      <c r="L7" s="4">
        <v>173</v>
      </c>
      <c r="M7" s="4">
        <v>537</v>
      </c>
      <c r="N7" s="4">
        <v>207</v>
      </c>
      <c r="O7" s="4">
        <v>412</v>
      </c>
      <c r="P7" s="4">
        <v>147</v>
      </c>
      <c r="Q7" s="4">
        <v>137</v>
      </c>
      <c r="R7" s="4">
        <v>121</v>
      </c>
      <c r="S7" s="4">
        <v>161</v>
      </c>
      <c r="T7" s="4">
        <v>34</v>
      </c>
      <c r="U7" s="4">
        <v>94</v>
      </c>
      <c r="V7" s="4">
        <v>109</v>
      </c>
      <c r="W7" s="4">
        <v>530</v>
      </c>
    </row>
    <row r="8" spans="1:23" x14ac:dyDescent="0.2">
      <c r="A8" s="17" t="s">
        <v>31</v>
      </c>
      <c r="B8" s="18" t="s">
        <v>94</v>
      </c>
      <c r="C8" s="7">
        <v>125</v>
      </c>
      <c r="D8" s="4">
        <v>4</v>
      </c>
      <c r="E8" s="4">
        <v>9</v>
      </c>
      <c r="F8" s="4">
        <v>3</v>
      </c>
      <c r="G8" s="4">
        <v>10</v>
      </c>
      <c r="H8" s="4">
        <v>10</v>
      </c>
      <c r="I8" s="4">
        <v>4</v>
      </c>
      <c r="J8" s="4">
        <v>4</v>
      </c>
      <c r="K8" s="4">
        <v>1</v>
      </c>
      <c r="L8" s="4">
        <v>5</v>
      </c>
      <c r="M8" s="4">
        <v>13</v>
      </c>
      <c r="N8" s="4">
        <v>9</v>
      </c>
      <c r="O8" s="4">
        <v>1</v>
      </c>
      <c r="P8" s="4">
        <v>3</v>
      </c>
      <c r="Q8" s="4">
        <v>3</v>
      </c>
      <c r="R8" s="4">
        <v>2</v>
      </c>
      <c r="S8" s="4">
        <v>6</v>
      </c>
      <c r="T8" s="4">
        <v>1</v>
      </c>
      <c r="U8" s="4">
        <v>0</v>
      </c>
      <c r="V8" s="4">
        <v>14</v>
      </c>
      <c r="W8" s="4">
        <v>23</v>
      </c>
    </row>
    <row r="9" spans="1:23" x14ac:dyDescent="0.2">
      <c r="A9" s="17" t="s">
        <v>32</v>
      </c>
      <c r="B9" s="18" t="s">
        <v>145</v>
      </c>
      <c r="C9" s="7">
        <v>2293</v>
      </c>
      <c r="D9" s="4">
        <v>234</v>
      </c>
      <c r="E9" s="4">
        <v>280</v>
      </c>
      <c r="F9" s="4">
        <v>148</v>
      </c>
      <c r="G9" s="4">
        <v>155</v>
      </c>
      <c r="H9" s="4">
        <v>79</v>
      </c>
      <c r="I9" s="4">
        <v>113</v>
      </c>
      <c r="J9" s="4">
        <v>51</v>
      </c>
      <c r="K9" s="4">
        <v>119</v>
      </c>
      <c r="L9" s="4">
        <v>84</v>
      </c>
      <c r="M9" s="4">
        <v>175</v>
      </c>
      <c r="N9" s="4">
        <v>100</v>
      </c>
      <c r="O9" s="4">
        <v>137</v>
      </c>
      <c r="P9" s="4">
        <v>47</v>
      </c>
      <c r="Q9" s="4">
        <v>40</v>
      </c>
      <c r="R9" s="4">
        <v>62</v>
      </c>
      <c r="S9" s="4">
        <v>74</v>
      </c>
      <c r="T9" s="4">
        <v>11</v>
      </c>
      <c r="U9" s="4">
        <v>27</v>
      </c>
      <c r="V9" s="4">
        <v>28</v>
      </c>
      <c r="W9" s="4">
        <v>329</v>
      </c>
    </row>
    <row r="10" spans="1:23" x14ac:dyDescent="0.2">
      <c r="A10" s="17" t="s">
        <v>33</v>
      </c>
      <c r="B10" s="18" t="s">
        <v>154</v>
      </c>
      <c r="C10" s="7">
        <v>4467</v>
      </c>
      <c r="D10" s="4">
        <v>577</v>
      </c>
      <c r="E10" s="4">
        <v>505</v>
      </c>
      <c r="F10" s="4">
        <v>342</v>
      </c>
      <c r="G10" s="4">
        <v>150</v>
      </c>
      <c r="H10" s="4">
        <v>202</v>
      </c>
      <c r="I10" s="4">
        <v>170</v>
      </c>
      <c r="J10" s="4">
        <v>201</v>
      </c>
      <c r="K10" s="4">
        <v>240</v>
      </c>
      <c r="L10" s="4">
        <v>212</v>
      </c>
      <c r="M10" s="4">
        <v>273</v>
      </c>
      <c r="N10" s="4">
        <v>349</v>
      </c>
      <c r="O10" s="4">
        <v>263</v>
      </c>
      <c r="P10" s="4">
        <v>179</v>
      </c>
      <c r="Q10" s="4">
        <v>135</v>
      </c>
      <c r="R10" s="4">
        <v>208</v>
      </c>
      <c r="S10" s="4">
        <v>166</v>
      </c>
      <c r="T10" s="4">
        <v>29</v>
      </c>
      <c r="U10" s="4">
        <v>47</v>
      </c>
      <c r="V10" s="4">
        <v>103</v>
      </c>
      <c r="W10" s="4">
        <v>116</v>
      </c>
    </row>
    <row r="11" spans="1:23" x14ac:dyDescent="0.2">
      <c r="A11" s="17" t="s">
        <v>34</v>
      </c>
      <c r="B11" s="18" t="s">
        <v>155</v>
      </c>
      <c r="C11" s="7">
        <v>11895</v>
      </c>
      <c r="D11" s="4">
        <v>1479</v>
      </c>
      <c r="E11" s="4">
        <v>1573</v>
      </c>
      <c r="F11" s="4">
        <v>1044</v>
      </c>
      <c r="G11" s="4">
        <v>616</v>
      </c>
      <c r="H11" s="4">
        <v>467</v>
      </c>
      <c r="I11" s="4">
        <v>385</v>
      </c>
      <c r="J11" s="4">
        <v>428</v>
      </c>
      <c r="K11" s="4">
        <v>749</v>
      </c>
      <c r="L11" s="4">
        <v>512</v>
      </c>
      <c r="M11" s="4">
        <v>817</v>
      </c>
      <c r="N11" s="4">
        <v>485</v>
      </c>
      <c r="O11" s="4">
        <v>810</v>
      </c>
      <c r="P11" s="4">
        <v>357</v>
      </c>
      <c r="Q11" s="4">
        <v>358</v>
      </c>
      <c r="R11" s="4">
        <v>503</v>
      </c>
      <c r="S11" s="4">
        <v>389</v>
      </c>
      <c r="T11" s="4">
        <v>56</v>
      </c>
      <c r="U11" s="4">
        <v>134</v>
      </c>
      <c r="V11" s="4">
        <v>153</v>
      </c>
      <c r="W11" s="4">
        <v>580</v>
      </c>
    </row>
    <row r="12" spans="1:23" ht="25.5" x14ac:dyDescent="0.2">
      <c r="A12" s="17" t="s">
        <v>35</v>
      </c>
      <c r="B12" s="18" t="s">
        <v>156</v>
      </c>
      <c r="C12" s="7">
        <v>2152</v>
      </c>
      <c r="D12" s="4">
        <v>128</v>
      </c>
      <c r="E12" s="4">
        <v>152</v>
      </c>
      <c r="F12" s="4">
        <v>117</v>
      </c>
      <c r="G12" s="4">
        <v>88</v>
      </c>
      <c r="H12" s="4">
        <v>102</v>
      </c>
      <c r="I12" s="4">
        <v>55</v>
      </c>
      <c r="J12" s="4">
        <v>87</v>
      </c>
      <c r="K12" s="4">
        <v>108</v>
      </c>
      <c r="L12" s="4">
        <v>98</v>
      </c>
      <c r="M12" s="4">
        <v>185</v>
      </c>
      <c r="N12" s="4">
        <v>121</v>
      </c>
      <c r="O12" s="4">
        <v>141</v>
      </c>
      <c r="P12" s="4">
        <v>65</v>
      </c>
      <c r="Q12" s="4">
        <v>60</v>
      </c>
      <c r="R12" s="4">
        <v>94</v>
      </c>
      <c r="S12" s="4">
        <v>105</v>
      </c>
      <c r="T12" s="4">
        <v>13</v>
      </c>
      <c r="U12" s="4">
        <v>40</v>
      </c>
      <c r="V12" s="4">
        <v>34</v>
      </c>
      <c r="W12" s="4">
        <v>359</v>
      </c>
    </row>
    <row r="13" spans="1:23" x14ac:dyDescent="0.2">
      <c r="A13" s="17" t="s">
        <v>36</v>
      </c>
      <c r="B13" s="18" t="s">
        <v>95</v>
      </c>
      <c r="C13" s="7">
        <v>7370</v>
      </c>
      <c r="D13" s="4">
        <v>973</v>
      </c>
      <c r="E13" s="4">
        <v>902</v>
      </c>
      <c r="F13" s="4">
        <v>597</v>
      </c>
      <c r="G13" s="4">
        <v>309</v>
      </c>
      <c r="H13" s="4">
        <v>298</v>
      </c>
      <c r="I13" s="4">
        <v>370</v>
      </c>
      <c r="J13" s="4">
        <v>224</v>
      </c>
      <c r="K13" s="4">
        <v>359</v>
      </c>
      <c r="L13" s="4">
        <v>280</v>
      </c>
      <c r="M13" s="4">
        <v>491</v>
      </c>
      <c r="N13" s="4">
        <v>548</v>
      </c>
      <c r="O13" s="4">
        <v>449</v>
      </c>
      <c r="P13" s="4">
        <v>456</v>
      </c>
      <c r="Q13" s="4">
        <v>244</v>
      </c>
      <c r="R13" s="4">
        <v>225</v>
      </c>
      <c r="S13" s="4">
        <v>239</v>
      </c>
      <c r="T13" s="4">
        <v>28</v>
      </c>
      <c r="U13" s="4">
        <v>85</v>
      </c>
      <c r="V13" s="4">
        <v>183</v>
      </c>
      <c r="W13" s="4">
        <v>110</v>
      </c>
    </row>
    <row r="14" spans="1:23" x14ac:dyDescent="0.2">
      <c r="A14" s="17" t="s">
        <v>37</v>
      </c>
      <c r="B14" s="18" t="s">
        <v>96</v>
      </c>
      <c r="C14" s="7">
        <v>1050</v>
      </c>
      <c r="D14" s="4">
        <v>304</v>
      </c>
      <c r="E14" s="4">
        <v>113</v>
      </c>
      <c r="F14" s="4">
        <v>92</v>
      </c>
      <c r="G14" s="4">
        <v>21</v>
      </c>
      <c r="H14" s="4">
        <v>22</v>
      </c>
      <c r="I14" s="4">
        <v>36</v>
      </c>
      <c r="J14" s="4">
        <v>21</v>
      </c>
      <c r="K14" s="4">
        <v>19</v>
      </c>
      <c r="L14" s="4">
        <v>18</v>
      </c>
      <c r="M14" s="4">
        <v>81</v>
      </c>
      <c r="N14" s="4">
        <v>119</v>
      </c>
      <c r="O14" s="4">
        <v>69</v>
      </c>
      <c r="P14" s="4">
        <v>17</v>
      </c>
      <c r="Q14" s="4">
        <v>11</v>
      </c>
      <c r="R14" s="4">
        <v>17</v>
      </c>
      <c r="S14" s="4">
        <v>15</v>
      </c>
      <c r="T14" s="4">
        <v>2</v>
      </c>
      <c r="U14" s="4">
        <v>7</v>
      </c>
      <c r="V14" s="4">
        <v>17</v>
      </c>
      <c r="W14" s="4">
        <v>49</v>
      </c>
    </row>
    <row r="15" spans="1:23" x14ac:dyDescent="0.2">
      <c r="A15" s="17" t="s">
        <v>38</v>
      </c>
      <c r="B15" s="18" t="s">
        <v>97</v>
      </c>
      <c r="C15" s="7">
        <v>2195</v>
      </c>
      <c r="D15" s="4">
        <v>73</v>
      </c>
      <c r="E15" s="4">
        <v>96</v>
      </c>
      <c r="F15" s="4">
        <v>115</v>
      </c>
      <c r="G15" s="4">
        <v>101</v>
      </c>
      <c r="H15" s="4">
        <v>103</v>
      </c>
      <c r="I15" s="4">
        <v>44</v>
      </c>
      <c r="J15" s="4">
        <v>119</v>
      </c>
      <c r="K15" s="4">
        <v>192</v>
      </c>
      <c r="L15" s="4">
        <v>121</v>
      </c>
      <c r="M15" s="4">
        <v>208</v>
      </c>
      <c r="N15" s="4">
        <v>96</v>
      </c>
      <c r="O15" s="4">
        <v>157</v>
      </c>
      <c r="P15" s="4">
        <v>80</v>
      </c>
      <c r="Q15" s="4">
        <v>69</v>
      </c>
      <c r="R15" s="4">
        <v>118</v>
      </c>
      <c r="S15" s="4">
        <v>101</v>
      </c>
      <c r="T15" s="4">
        <v>12</v>
      </c>
      <c r="U15" s="4">
        <v>49</v>
      </c>
      <c r="V15" s="4">
        <v>64</v>
      </c>
      <c r="W15" s="4">
        <v>277</v>
      </c>
    </row>
    <row r="16" spans="1:23" x14ac:dyDescent="0.2">
      <c r="A16" s="3" t="s">
        <v>395</v>
      </c>
      <c r="B16" s="24" t="s">
        <v>396</v>
      </c>
      <c r="C16" s="7">
        <v>4611</v>
      </c>
      <c r="D16" s="4">
        <v>44</v>
      </c>
      <c r="E16" s="4">
        <v>63</v>
      </c>
      <c r="F16" s="4">
        <v>87</v>
      </c>
      <c r="G16" s="4">
        <v>146</v>
      </c>
      <c r="H16" s="4">
        <v>199</v>
      </c>
      <c r="I16" s="4">
        <v>41</v>
      </c>
      <c r="J16" s="4">
        <v>265</v>
      </c>
      <c r="K16" s="4">
        <v>313</v>
      </c>
      <c r="L16" s="4">
        <v>293</v>
      </c>
      <c r="M16" s="4">
        <v>337</v>
      </c>
      <c r="N16" s="4">
        <v>200</v>
      </c>
      <c r="O16" s="4">
        <v>228</v>
      </c>
      <c r="P16" s="4">
        <v>83</v>
      </c>
      <c r="Q16" s="4">
        <v>69</v>
      </c>
      <c r="R16" s="4">
        <v>234</v>
      </c>
      <c r="S16" s="4">
        <v>325</v>
      </c>
      <c r="T16" s="4">
        <v>28</v>
      </c>
      <c r="U16" s="4">
        <v>68</v>
      </c>
      <c r="V16" s="4">
        <v>141</v>
      </c>
      <c r="W16" s="4">
        <v>1447</v>
      </c>
    </row>
    <row r="17" spans="1:23" x14ac:dyDescent="0.2">
      <c r="A17" s="3" t="s">
        <v>397</v>
      </c>
      <c r="B17" s="18" t="s">
        <v>398</v>
      </c>
      <c r="C17" s="7">
        <v>49</v>
      </c>
      <c r="D17" s="4">
        <v>3</v>
      </c>
      <c r="E17" s="4">
        <v>1</v>
      </c>
      <c r="F17" s="4">
        <v>2</v>
      </c>
      <c r="G17" s="4">
        <v>1</v>
      </c>
      <c r="H17" s="4">
        <v>1</v>
      </c>
      <c r="I17" s="4">
        <v>0</v>
      </c>
      <c r="J17" s="4">
        <v>3</v>
      </c>
      <c r="K17" s="4">
        <v>0</v>
      </c>
      <c r="L17" s="4">
        <v>2</v>
      </c>
      <c r="M17" s="4">
        <v>3</v>
      </c>
      <c r="N17" s="4">
        <v>7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19</v>
      </c>
      <c r="W17" s="4">
        <v>7</v>
      </c>
    </row>
    <row r="18" spans="1:23" x14ac:dyDescent="0.2">
      <c r="A18" s="17" t="s">
        <v>39</v>
      </c>
      <c r="B18" s="18" t="s">
        <v>98</v>
      </c>
      <c r="C18" s="7">
        <v>1592</v>
      </c>
      <c r="D18" s="4">
        <v>90</v>
      </c>
      <c r="E18" s="4">
        <v>130</v>
      </c>
      <c r="F18" s="4">
        <v>117</v>
      </c>
      <c r="G18" s="4">
        <v>71</v>
      </c>
      <c r="H18" s="4">
        <v>43</v>
      </c>
      <c r="I18" s="4">
        <v>68</v>
      </c>
      <c r="J18" s="4">
        <v>49</v>
      </c>
      <c r="K18" s="4">
        <v>75</v>
      </c>
      <c r="L18" s="4">
        <v>45</v>
      </c>
      <c r="M18" s="4">
        <v>154</v>
      </c>
      <c r="N18" s="4">
        <v>341</v>
      </c>
      <c r="O18" s="4">
        <v>93</v>
      </c>
      <c r="P18" s="4">
        <v>37</v>
      </c>
      <c r="Q18" s="4">
        <v>25</v>
      </c>
      <c r="R18" s="4">
        <v>31</v>
      </c>
      <c r="S18" s="4">
        <v>38</v>
      </c>
      <c r="T18" s="4">
        <v>12</v>
      </c>
      <c r="U18" s="4">
        <v>20</v>
      </c>
      <c r="V18" s="4">
        <v>30</v>
      </c>
      <c r="W18" s="4">
        <v>123</v>
      </c>
    </row>
    <row r="19" spans="1:23" x14ac:dyDescent="0.2">
      <c r="A19" s="17" t="s">
        <v>40</v>
      </c>
      <c r="B19" s="18" t="s">
        <v>99</v>
      </c>
      <c r="C19" s="7">
        <v>292</v>
      </c>
      <c r="D19" s="4">
        <v>18</v>
      </c>
      <c r="E19" s="4">
        <v>22</v>
      </c>
      <c r="F19" s="4">
        <v>31</v>
      </c>
      <c r="G19" s="4">
        <v>13</v>
      </c>
      <c r="H19" s="4">
        <v>14</v>
      </c>
      <c r="I19" s="4">
        <v>20</v>
      </c>
      <c r="J19" s="4">
        <v>9</v>
      </c>
      <c r="K19" s="4">
        <v>11</v>
      </c>
      <c r="L19" s="4">
        <v>20</v>
      </c>
      <c r="M19" s="4">
        <v>21</v>
      </c>
      <c r="N19" s="4">
        <v>6</v>
      </c>
      <c r="O19" s="4">
        <v>28</v>
      </c>
      <c r="P19" s="4">
        <v>10</v>
      </c>
      <c r="Q19" s="4">
        <v>4</v>
      </c>
      <c r="R19" s="4">
        <v>12</v>
      </c>
      <c r="S19" s="4">
        <v>14</v>
      </c>
      <c r="T19" s="4">
        <v>0</v>
      </c>
      <c r="U19" s="4">
        <v>7</v>
      </c>
      <c r="V19" s="4">
        <v>2</v>
      </c>
      <c r="W19" s="4">
        <v>30</v>
      </c>
    </row>
    <row r="20" spans="1:23" x14ac:dyDescent="0.2">
      <c r="A20" s="17" t="s">
        <v>41</v>
      </c>
      <c r="B20" s="18" t="s">
        <v>100</v>
      </c>
      <c r="C20" s="7">
        <v>449</v>
      </c>
      <c r="D20" s="4">
        <v>99</v>
      </c>
      <c r="E20" s="4">
        <v>47</v>
      </c>
      <c r="F20" s="4">
        <v>43</v>
      </c>
      <c r="G20" s="4">
        <v>26</v>
      </c>
      <c r="H20" s="4">
        <v>11</v>
      </c>
      <c r="I20" s="4">
        <v>37</v>
      </c>
      <c r="J20" s="4">
        <v>12</v>
      </c>
      <c r="K20" s="4">
        <v>17</v>
      </c>
      <c r="L20" s="4">
        <v>14</v>
      </c>
      <c r="M20" s="4">
        <v>25</v>
      </c>
      <c r="N20" s="4">
        <v>18</v>
      </c>
      <c r="O20" s="4">
        <v>21</v>
      </c>
      <c r="P20" s="4">
        <v>13</v>
      </c>
      <c r="Q20" s="4">
        <v>12</v>
      </c>
      <c r="R20" s="4">
        <v>17</v>
      </c>
      <c r="S20" s="4">
        <v>11</v>
      </c>
      <c r="T20" s="4">
        <v>1</v>
      </c>
      <c r="U20" s="4">
        <v>12</v>
      </c>
      <c r="V20" s="4">
        <v>5</v>
      </c>
      <c r="W20" s="4">
        <v>8</v>
      </c>
    </row>
    <row r="21" spans="1:23" x14ac:dyDescent="0.2">
      <c r="A21" s="17" t="s">
        <v>42</v>
      </c>
      <c r="B21" s="18" t="s">
        <v>101</v>
      </c>
      <c r="C21" s="7">
        <v>129</v>
      </c>
      <c r="D21" s="4">
        <v>41</v>
      </c>
      <c r="E21" s="4">
        <v>21</v>
      </c>
      <c r="F21" s="4">
        <v>7</v>
      </c>
      <c r="G21" s="4">
        <v>11</v>
      </c>
      <c r="H21" s="4">
        <v>1</v>
      </c>
      <c r="I21" s="4">
        <v>22</v>
      </c>
      <c r="J21" s="4">
        <v>2</v>
      </c>
      <c r="K21" s="4">
        <v>3</v>
      </c>
      <c r="L21" s="4">
        <v>0</v>
      </c>
      <c r="M21" s="4">
        <v>5</v>
      </c>
      <c r="N21" s="4">
        <v>6</v>
      </c>
      <c r="O21" s="4">
        <v>2</v>
      </c>
      <c r="P21" s="4">
        <v>1</v>
      </c>
      <c r="Q21" s="4">
        <v>2</v>
      </c>
      <c r="R21" s="4">
        <v>3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</row>
    <row r="22" spans="1:23" x14ac:dyDescent="0.2">
      <c r="A22" s="17" t="s">
        <v>43</v>
      </c>
      <c r="B22" s="18" t="s">
        <v>102</v>
      </c>
      <c r="C22" s="7">
        <v>6549</v>
      </c>
      <c r="D22" s="4">
        <v>1146</v>
      </c>
      <c r="E22" s="4">
        <v>1199</v>
      </c>
      <c r="F22" s="4">
        <v>526</v>
      </c>
      <c r="G22" s="4">
        <v>248</v>
      </c>
      <c r="H22" s="4">
        <v>140</v>
      </c>
      <c r="I22" s="4">
        <v>393</v>
      </c>
      <c r="J22" s="4">
        <v>127</v>
      </c>
      <c r="K22" s="4">
        <v>212</v>
      </c>
      <c r="L22" s="4">
        <v>152</v>
      </c>
      <c r="M22" s="4">
        <v>340</v>
      </c>
      <c r="N22" s="4">
        <v>192</v>
      </c>
      <c r="O22" s="4">
        <v>353</v>
      </c>
      <c r="P22" s="4">
        <v>153</v>
      </c>
      <c r="Q22" s="4">
        <v>149</v>
      </c>
      <c r="R22" s="4">
        <v>184</v>
      </c>
      <c r="S22" s="4">
        <v>131</v>
      </c>
      <c r="T22" s="4">
        <v>28</v>
      </c>
      <c r="U22" s="4">
        <v>56</v>
      </c>
      <c r="V22" s="4">
        <v>71</v>
      </c>
      <c r="W22" s="4">
        <v>749</v>
      </c>
    </row>
    <row r="23" spans="1:23" x14ac:dyDescent="0.2">
      <c r="A23" s="17" t="s">
        <v>44</v>
      </c>
      <c r="B23" s="18" t="s">
        <v>103</v>
      </c>
      <c r="C23" s="7">
        <v>15958</v>
      </c>
      <c r="D23" s="4">
        <v>2695</v>
      </c>
      <c r="E23" s="4">
        <v>2455</v>
      </c>
      <c r="F23" s="4">
        <v>1339</v>
      </c>
      <c r="G23" s="4">
        <v>713</v>
      </c>
      <c r="H23" s="4">
        <v>475</v>
      </c>
      <c r="I23" s="4">
        <v>981</v>
      </c>
      <c r="J23" s="4">
        <v>384</v>
      </c>
      <c r="K23" s="4">
        <v>610</v>
      </c>
      <c r="L23" s="4">
        <v>452</v>
      </c>
      <c r="M23" s="4">
        <v>864</v>
      </c>
      <c r="N23" s="4">
        <v>640</v>
      </c>
      <c r="O23" s="4">
        <v>949</v>
      </c>
      <c r="P23" s="4">
        <v>537</v>
      </c>
      <c r="Q23" s="4">
        <v>363</v>
      </c>
      <c r="R23" s="4">
        <v>428</v>
      </c>
      <c r="S23" s="4">
        <v>405</v>
      </c>
      <c r="T23" s="4">
        <v>61</v>
      </c>
      <c r="U23" s="4">
        <v>233</v>
      </c>
      <c r="V23" s="4">
        <v>129</v>
      </c>
      <c r="W23" s="4">
        <v>1245</v>
      </c>
    </row>
    <row r="24" spans="1:23" x14ac:dyDescent="0.2">
      <c r="A24" s="17" t="s">
        <v>45</v>
      </c>
      <c r="B24" s="18" t="s">
        <v>104</v>
      </c>
      <c r="C24" s="7">
        <v>1396</v>
      </c>
      <c r="D24" s="4">
        <v>154</v>
      </c>
      <c r="E24" s="4">
        <v>153</v>
      </c>
      <c r="F24" s="4">
        <v>103</v>
      </c>
      <c r="G24" s="4">
        <v>54</v>
      </c>
      <c r="H24" s="4">
        <v>40</v>
      </c>
      <c r="I24" s="4">
        <v>59</v>
      </c>
      <c r="J24" s="4">
        <v>43</v>
      </c>
      <c r="K24" s="4">
        <v>59</v>
      </c>
      <c r="L24" s="4">
        <v>38</v>
      </c>
      <c r="M24" s="4">
        <v>82</v>
      </c>
      <c r="N24" s="4">
        <v>88</v>
      </c>
      <c r="O24" s="4">
        <v>83</v>
      </c>
      <c r="P24" s="4">
        <v>30</v>
      </c>
      <c r="Q24" s="4">
        <v>27</v>
      </c>
      <c r="R24" s="4">
        <v>41</v>
      </c>
      <c r="S24" s="4">
        <v>49</v>
      </c>
      <c r="T24" s="4">
        <v>7</v>
      </c>
      <c r="U24" s="4">
        <v>12</v>
      </c>
      <c r="V24" s="4">
        <v>59</v>
      </c>
      <c r="W24" s="4">
        <v>215</v>
      </c>
    </row>
    <row r="25" spans="1:23" x14ac:dyDescent="0.2">
      <c r="A25" s="17">
        <v>186</v>
      </c>
      <c r="B25" s="18" t="s">
        <v>392</v>
      </c>
      <c r="C25" s="7">
        <v>16574</v>
      </c>
      <c r="D25" s="4">
        <v>1826</v>
      </c>
      <c r="E25" s="4">
        <v>2133</v>
      </c>
      <c r="F25" s="4">
        <v>1470</v>
      </c>
      <c r="G25" s="4">
        <v>712</v>
      </c>
      <c r="H25" s="4">
        <v>618</v>
      </c>
      <c r="I25" s="4">
        <v>1038</v>
      </c>
      <c r="J25" s="4">
        <v>436</v>
      </c>
      <c r="K25" s="4">
        <v>826</v>
      </c>
      <c r="L25" s="4">
        <v>496</v>
      </c>
      <c r="M25" s="4">
        <v>878</v>
      </c>
      <c r="N25" s="4">
        <v>667</v>
      </c>
      <c r="O25" s="4">
        <v>999</v>
      </c>
      <c r="P25" s="4">
        <v>568</v>
      </c>
      <c r="Q25" s="4">
        <v>445</v>
      </c>
      <c r="R25" s="4">
        <v>529</v>
      </c>
      <c r="S25" s="4">
        <v>487</v>
      </c>
      <c r="T25" s="4">
        <v>99</v>
      </c>
      <c r="U25" s="4">
        <v>171</v>
      </c>
      <c r="V25" s="4">
        <v>369</v>
      </c>
      <c r="W25" s="4">
        <v>1807</v>
      </c>
    </row>
    <row r="26" spans="1:23" x14ac:dyDescent="0.2">
      <c r="A26" s="17" t="s">
        <v>46</v>
      </c>
      <c r="B26" s="18" t="s">
        <v>105</v>
      </c>
      <c r="C26" s="7">
        <v>427</v>
      </c>
      <c r="D26" s="4">
        <v>27</v>
      </c>
      <c r="E26" s="4">
        <v>22</v>
      </c>
      <c r="F26" s="4">
        <v>30</v>
      </c>
      <c r="G26" s="4">
        <v>16</v>
      </c>
      <c r="H26" s="4">
        <v>10</v>
      </c>
      <c r="I26" s="4">
        <v>17</v>
      </c>
      <c r="J26" s="4">
        <v>24</v>
      </c>
      <c r="K26" s="4">
        <v>19</v>
      </c>
      <c r="L26" s="4">
        <v>17</v>
      </c>
      <c r="M26" s="4">
        <v>18</v>
      </c>
      <c r="N26" s="4">
        <v>11</v>
      </c>
      <c r="O26" s="4">
        <v>13</v>
      </c>
      <c r="P26" s="4">
        <v>9</v>
      </c>
      <c r="Q26" s="4">
        <v>12</v>
      </c>
      <c r="R26" s="4">
        <v>18</v>
      </c>
      <c r="S26" s="4">
        <v>10</v>
      </c>
      <c r="T26" s="4">
        <v>15</v>
      </c>
      <c r="U26" s="4">
        <v>6</v>
      </c>
      <c r="V26" s="4">
        <v>33</v>
      </c>
      <c r="W26" s="4">
        <v>100</v>
      </c>
    </row>
    <row r="27" spans="1:23" x14ac:dyDescent="0.2">
      <c r="A27" s="17" t="s">
        <v>47</v>
      </c>
      <c r="B27" s="18" t="s">
        <v>157</v>
      </c>
      <c r="C27" s="7">
        <v>1168</v>
      </c>
      <c r="D27" s="4">
        <v>63</v>
      </c>
      <c r="E27" s="4">
        <v>39</v>
      </c>
      <c r="F27" s="4">
        <v>44</v>
      </c>
      <c r="G27" s="4">
        <v>24</v>
      </c>
      <c r="H27" s="4">
        <v>47</v>
      </c>
      <c r="I27" s="4">
        <v>40</v>
      </c>
      <c r="J27" s="4">
        <v>41</v>
      </c>
      <c r="K27" s="4">
        <v>67</v>
      </c>
      <c r="L27" s="4">
        <v>64</v>
      </c>
      <c r="M27" s="4">
        <v>77</v>
      </c>
      <c r="N27" s="4">
        <v>57</v>
      </c>
      <c r="O27" s="4">
        <v>56</v>
      </c>
      <c r="P27" s="4">
        <v>32</v>
      </c>
      <c r="Q27" s="4">
        <v>32</v>
      </c>
      <c r="R27" s="4">
        <v>70</v>
      </c>
      <c r="S27" s="4">
        <v>48</v>
      </c>
      <c r="T27" s="4">
        <v>5</v>
      </c>
      <c r="U27" s="4">
        <v>28</v>
      </c>
      <c r="V27" s="4">
        <v>15</v>
      </c>
      <c r="W27" s="4">
        <v>319</v>
      </c>
    </row>
    <row r="28" spans="1:23" x14ac:dyDescent="0.2">
      <c r="A28" s="17" t="s">
        <v>48</v>
      </c>
      <c r="B28" s="18" t="s">
        <v>106</v>
      </c>
      <c r="C28" s="7">
        <v>4029</v>
      </c>
      <c r="D28" s="4">
        <v>481</v>
      </c>
      <c r="E28" s="4">
        <v>442</v>
      </c>
      <c r="F28" s="4">
        <v>397</v>
      </c>
      <c r="G28" s="4">
        <v>208</v>
      </c>
      <c r="H28" s="4">
        <v>149</v>
      </c>
      <c r="I28" s="4">
        <v>230</v>
      </c>
      <c r="J28" s="4">
        <v>135</v>
      </c>
      <c r="K28" s="4">
        <v>226</v>
      </c>
      <c r="L28" s="4">
        <v>132</v>
      </c>
      <c r="M28" s="4">
        <v>214</v>
      </c>
      <c r="N28" s="4">
        <v>204</v>
      </c>
      <c r="O28" s="4">
        <v>211</v>
      </c>
      <c r="P28" s="4">
        <v>227</v>
      </c>
      <c r="Q28" s="4">
        <v>140</v>
      </c>
      <c r="R28" s="4">
        <v>128</v>
      </c>
      <c r="S28" s="4">
        <v>100</v>
      </c>
      <c r="T28" s="4">
        <v>13</v>
      </c>
      <c r="U28" s="4">
        <v>44</v>
      </c>
      <c r="V28" s="4">
        <v>45</v>
      </c>
      <c r="W28" s="4">
        <v>303</v>
      </c>
    </row>
    <row r="29" spans="1:23" x14ac:dyDescent="0.2">
      <c r="A29" s="17" t="s">
        <v>49</v>
      </c>
      <c r="B29" s="18" t="s">
        <v>107</v>
      </c>
      <c r="C29" s="7">
        <v>2092</v>
      </c>
      <c r="D29" s="4">
        <v>228</v>
      </c>
      <c r="E29" s="4">
        <v>345</v>
      </c>
      <c r="F29" s="4">
        <v>230</v>
      </c>
      <c r="G29" s="4">
        <v>190</v>
      </c>
      <c r="H29" s="4">
        <v>70</v>
      </c>
      <c r="I29" s="4">
        <v>184</v>
      </c>
      <c r="J29" s="4">
        <v>31</v>
      </c>
      <c r="K29" s="4">
        <v>77</v>
      </c>
      <c r="L29" s="4">
        <v>81</v>
      </c>
      <c r="M29" s="4">
        <v>87</v>
      </c>
      <c r="N29" s="4">
        <v>61</v>
      </c>
      <c r="O29" s="4">
        <v>164</v>
      </c>
      <c r="P29" s="4">
        <v>69</v>
      </c>
      <c r="Q29" s="4">
        <v>55</v>
      </c>
      <c r="R29" s="4">
        <v>52</v>
      </c>
      <c r="S29" s="4">
        <v>61</v>
      </c>
      <c r="T29" s="4">
        <v>3</v>
      </c>
      <c r="U29" s="4">
        <v>13</v>
      </c>
      <c r="V29" s="4">
        <v>18</v>
      </c>
      <c r="W29" s="4">
        <v>73</v>
      </c>
    </row>
    <row r="30" spans="1:23" x14ac:dyDescent="0.2">
      <c r="A30" s="17" t="s">
        <v>50</v>
      </c>
      <c r="B30" s="18" t="s">
        <v>108</v>
      </c>
      <c r="C30" s="7">
        <v>497</v>
      </c>
      <c r="D30" s="4">
        <v>79</v>
      </c>
      <c r="E30" s="4">
        <v>23</v>
      </c>
      <c r="F30" s="4">
        <v>48</v>
      </c>
      <c r="G30" s="4">
        <v>24</v>
      </c>
      <c r="H30" s="4">
        <v>32</v>
      </c>
      <c r="I30" s="4">
        <v>20</v>
      </c>
      <c r="J30" s="4">
        <v>31</v>
      </c>
      <c r="K30" s="4">
        <v>29</v>
      </c>
      <c r="L30" s="4">
        <v>18</v>
      </c>
      <c r="M30" s="4">
        <v>26</v>
      </c>
      <c r="N30" s="4">
        <v>36</v>
      </c>
      <c r="O30" s="4">
        <v>29</v>
      </c>
      <c r="P30" s="4">
        <v>16</v>
      </c>
      <c r="Q30" s="4">
        <v>22</v>
      </c>
      <c r="R30" s="4">
        <v>23</v>
      </c>
      <c r="S30" s="4">
        <v>11</v>
      </c>
      <c r="T30" s="4">
        <v>2</v>
      </c>
      <c r="U30" s="4">
        <v>3</v>
      </c>
      <c r="V30" s="4">
        <v>4</v>
      </c>
      <c r="W30" s="4">
        <v>21</v>
      </c>
    </row>
    <row r="31" spans="1:23" x14ac:dyDescent="0.2">
      <c r="A31" s="17" t="s">
        <v>51</v>
      </c>
      <c r="B31" s="18" t="s">
        <v>109</v>
      </c>
      <c r="C31" s="7">
        <v>3585</v>
      </c>
      <c r="D31" s="4">
        <v>373</v>
      </c>
      <c r="E31" s="4">
        <v>419</v>
      </c>
      <c r="F31" s="4">
        <v>373</v>
      </c>
      <c r="G31" s="4">
        <v>146</v>
      </c>
      <c r="H31" s="4">
        <v>156</v>
      </c>
      <c r="I31" s="4">
        <v>125</v>
      </c>
      <c r="J31" s="4">
        <v>109</v>
      </c>
      <c r="K31" s="4">
        <v>208</v>
      </c>
      <c r="L31" s="4">
        <v>133</v>
      </c>
      <c r="M31" s="4">
        <v>231</v>
      </c>
      <c r="N31" s="4">
        <v>170</v>
      </c>
      <c r="O31" s="4">
        <v>212</v>
      </c>
      <c r="P31" s="4">
        <v>122</v>
      </c>
      <c r="Q31" s="4">
        <v>107</v>
      </c>
      <c r="R31" s="4">
        <v>107</v>
      </c>
      <c r="S31" s="4">
        <v>111</v>
      </c>
      <c r="T31" s="4">
        <v>17</v>
      </c>
      <c r="U31" s="4">
        <v>36</v>
      </c>
      <c r="V31" s="4">
        <v>64</v>
      </c>
      <c r="W31" s="4">
        <v>366</v>
      </c>
    </row>
    <row r="32" spans="1:23" x14ac:dyDescent="0.2">
      <c r="A32" s="17" t="s">
        <v>52</v>
      </c>
      <c r="B32" s="18" t="s">
        <v>110</v>
      </c>
      <c r="C32" s="7">
        <v>4917</v>
      </c>
      <c r="D32" s="4">
        <v>299</v>
      </c>
      <c r="E32" s="4">
        <v>574</v>
      </c>
      <c r="F32" s="4">
        <v>495</v>
      </c>
      <c r="G32" s="4">
        <v>231</v>
      </c>
      <c r="H32" s="4">
        <v>258</v>
      </c>
      <c r="I32" s="4">
        <v>145</v>
      </c>
      <c r="J32" s="4">
        <v>194</v>
      </c>
      <c r="K32" s="4">
        <v>326</v>
      </c>
      <c r="L32" s="4">
        <v>263</v>
      </c>
      <c r="M32" s="4">
        <v>376</v>
      </c>
      <c r="N32" s="4">
        <v>217</v>
      </c>
      <c r="O32" s="4">
        <v>312</v>
      </c>
      <c r="P32" s="4">
        <v>217</v>
      </c>
      <c r="Q32" s="4">
        <v>178</v>
      </c>
      <c r="R32" s="4">
        <v>228</v>
      </c>
      <c r="S32" s="4">
        <v>192</v>
      </c>
      <c r="T32" s="4">
        <v>17</v>
      </c>
      <c r="U32" s="4">
        <v>61</v>
      </c>
      <c r="V32" s="4">
        <v>57</v>
      </c>
      <c r="W32" s="4">
        <v>277</v>
      </c>
    </row>
    <row r="33" spans="1:23" x14ac:dyDescent="0.2">
      <c r="A33" s="17" t="s">
        <v>53</v>
      </c>
      <c r="B33" s="18" t="s">
        <v>111</v>
      </c>
      <c r="C33" s="7">
        <v>809</v>
      </c>
      <c r="D33" s="4">
        <v>119</v>
      </c>
      <c r="E33" s="4">
        <v>112</v>
      </c>
      <c r="F33" s="4">
        <v>67</v>
      </c>
      <c r="G33" s="4">
        <v>39</v>
      </c>
      <c r="H33" s="4">
        <v>28</v>
      </c>
      <c r="I33" s="4">
        <v>39</v>
      </c>
      <c r="J33" s="4">
        <v>17</v>
      </c>
      <c r="K33" s="4">
        <v>37</v>
      </c>
      <c r="L33" s="4">
        <v>23</v>
      </c>
      <c r="M33" s="4">
        <v>55</v>
      </c>
      <c r="N33" s="4">
        <v>36</v>
      </c>
      <c r="O33" s="4">
        <v>50</v>
      </c>
      <c r="P33" s="4">
        <v>31</v>
      </c>
      <c r="Q33" s="4">
        <v>12</v>
      </c>
      <c r="R33" s="4">
        <v>18</v>
      </c>
      <c r="S33" s="4">
        <v>14</v>
      </c>
      <c r="T33" s="4">
        <v>2</v>
      </c>
      <c r="U33" s="4">
        <v>14</v>
      </c>
      <c r="V33" s="4">
        <v>16</v>
      </c>
      <c r="W33" s="4">
        <v>80</v>
      </c>
    </row>
    <row r="34" spans="1:23" x14ac:dyDescent="0.2">
      <c r="A34" s="17" t="s">
        <v>54</v>
      </c>
      <c r="B34" s="18" t="s">
        <v>112</v>
      </c>
      <c r="C34" s="7">
        <v>1074</v>
      </c>
      <c r="D34" s="4">
        <v>171</v>
      </c>
      <c r="E34" s="3">
        <v>148</v>
      </c>
      <c r="F34" s="3">
        <v>101</v>
      </c>
      <c r="G34" s="3">
        <v>50</v>
      </c>
      <c r="H34" s="4">
        <v>31</v>
      </c>
      <c r="I34" s="4">
        <v>46</v>
      </c>
      <c r="J34" s="4">
        <v>47</v>
      </c>
      <c r="K34" s="4">
        <v>39</v>
      </c>
      <c r="L34" s="4">
        <v>46</v>
      </c>
      <c r="M34" s="4">
        <v>50</v>
      </c>
      <c r="N34" s="4">
        <v>56</v>
      </c>
      <c r="O34" s="4">
        <v>56</v>
      </c>
      <c r="P34" s="4">
        <v>33</v>
      </c>
      <c r="Q34" s="4">
        <v>26</v>
      </c>
      <c r="R34" s="4">
        <v>31</v>
      </c>
      <c r="S34" s="4">
        <v>22</v>
      </c>
      <c r="T34" s="4">
        <v>6</v>
      </c>
      <c r="U34" s="4">
        <v>20</v>
      </c>
      <c r="V34" s="4">
        <v>12</v>
      </c>
      <c r="W34" s="4">
        <v>83</v>
      </c>
    </row>
    <row r="35" spans="1:23" x14ac:dyDescent="0.2">
      <c r="A35" s="1" t="s">
        <v>332</v>
      </c>
      <c r="B35" s="23"/>
      <c r="D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7" spans="1:23" x14ac:dyDescent="0.2">
      <c r="A37" s="19"/>
      <c r="B37" s="18"/>
      <c r="C37"/>
    </row>
  </sheetData>
  <phoneticPr fontId="0" type="noConversion"/>
  <pageMargins left="0.59055118110236227" right="0.59055118110236227" top="0.78740157480314965" bottom="0.59055118110236227" header="0.39370078740157483" footer="0"/>
  <pageSetup paperSize="9" scale="61" fitToHeight="2" orientation="landscape" r:id="rId1"/>
  <headerFooter alignWithMargins="0">
    <oddHeader>&amp;L&amp;"Times New Roman,Normal"Oficina d'Estudis - Oficina d'Estadística&amp;R&amp;"Times New Roman,Normal"Ajuntament de València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2</vt:i4>
      </vt:variant>
    </vt:vector>
  </HeadingPairs>
  <TitlesOfParts>
    <vt:vector size="27" baseType="lpstr">
      <vt:lpstr>Índex</vt:lpstr>
      <vt:lpstr>Índice</vt:lpstr>
      <vt:lpstr>1.1</vt:lpstr>
      <vt:lpstr>Graf1.1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1.17.map1</vt:lpstr>
      <vt:lpstr>1.17.map2</vt:lpstr>
      <vt:lpstr>1.17.map3</vt:lpstr>
      <vt:lpstr>1.17.map4</vt:lpstr>
      <vt:lpstr>1.18</vt:lpstr>
      <vt:lpstr>'1.10'!_R5_8</vt:lpstr>
      <vt:lpstr>_R5_8</vt:lpstr>
    </vt:vector>
  </TitlesOfParts>
  <Company>ayto valencia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cim</dc:creator>
  <cp:lastModifiedBy>Francisco Martinez Ruiz</cp:lastModifiedBy>
  <cp:lastPrinted>2016-07-15T11:18:07Z</cp:lastPrinted>
  <dcterms:created xsi:type="dcterms:W3CDTF">2002-12-04T12:01:29Z</dcterms:created>
  <dcterms:modified xsi:type="dcterms:W3CDTF">2024-09-16T09:30:12Z</dcterms:modified>
</cp:coreProperties>
</file>