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-15" yWindow="-15" windowWidth="9720" windowHeight="12000" tabRatio="815"/>
  </bookViews>
  <sheets>
    <sheet name="0" sheetId="206" r:id="rId1"/>
    <sheet name="1" sheetId="273" r:id="rId2"/>
    <sheet name="2" sheetId="267" r:id="rId3"/>
    <sheet name="3" sheetId="268" r:id="rId4"/>
    <sheet name="4" sheetId="269" r:id="rId5"/>
    <sheet name="5" sheetId="274" r:id="rId6"/>
    <sheet name="6" sheetId="270" r:id="rId7"/>
    <sheet name="7" sheetId="271" r:id="rId8"/>
    <sheet name="8" sheetId="272" r:id="rId9"/>
  </sheets>
  <definedNames>
    <definedName name="_R1_2" localSheetId="1">#REF!</definedName>
    <definedName name="_R1_2" localSheetId="2">#REF!</definedName>
    <definedName name="_R1_2" localSheetId="3">#REF!</definedName>
    <definedName name="_R1_2" localSheetId="5">#REF!</definedName>
    <definedName name="_R1_2" localSheetId="6">#REF!</definedName>
    <definedName name="_R1_2" localSheetId="8">#REF!</definedName>
    <definedName name="_R1_2">#REF!</definedName>
    <definedName name="_R1_4" localSheetId="1">#REF!</definedName>
    <definedName name="_R1_4" localSheetId="2">#REF!</definedName>
    <definedName name="_R1_4" localSheetId="3">#REF!</definedName>
    <definedName name="_R1_4" localSheetId="5">#REF!</definedName>
    <definedName name="_R1_4" localSheetId="6">#REF!</definedName>
    <definedName name="_R1_4" localSheetId="8">#REF!</definedName>
    <definedName name="_R1_4">#REF!</definedName>
    <definedName name="_R2_2" localSheetId="1">#REF!</definedName>
    <definedName name="_R2_2" localSheetId="2">#REF!</definedName>
    <definedName name="_R2_2" localSheetId="3">#REF!</definedName>
    <definedName name="_R2_2" localSheetId="5">#REF!</definedName>
    <definedName name="_R2_2" localSheetId="6">#REF!</definedName>
    <definedName name="_R2_2" localSheetId="8">#REF!</definedName>
    <definedName name="_R2_2">#REF!</definedName>
    <definedName name="_R3_2" localSheetId="1">#REF!</definedName>
    <definedName name="_R3_2" localSheetId="2">#REF!</definedName>
    <definedName name="_R3_2" localSheetId="3">#REF!</definedName>
    <definedName name="_R3_2" localSheetId="5">#REF!</definedName>
    <definedName name="_R3_2" localSheetId="6">#REF!</definedName>
    <definedName name="_R3_2" localSheetId="8">#REF!</definedName>
    <definedName name="_R3_2">#REF!</definedName>
    <definedName name="_R4_10" localSheetId="1">#REF!</definedName>
    <definedName name="_R4_10" localSheetId="2">#REF!</definedName>
    <definedName name="_R4_10" localSheetId="3">#REF!</definedName>
    <definedName name="_R4_10" localSheetId="5">#REF!</definedName>
    <definedName name="_R4_10" localSheetId="6">#REF!</definedName>
    <definedName name="_R4_10" localSheetId="8">#REF!</definedName>
    <definedName name="_R4_10">#REF!</definedName>
    <definedName name="_R4_11" localSheetId="1">#REF!</definedName>
    <definedName name="_R4_11" localSheetId="2">#REF!</definedName>
    <definedName name="_R4_11" localSheetId="3">#REF!</definedName>
    <definedName name="_R4_11" localSheetId="5">#REF!</definedName>
    <definedName name="_R4_11" localSheetId="6">#REF!</definedName>
    <definedName name="_R4_11" localSheetId="8">#REF!</definedName>
    <definedName name="_R4_11">#REF!</definedName>
    <definedName name="_R4_12" localSheetId="1">#REF!</definedName>
    <definedName name="_R4_12" localSheetId="2">#REF!</definedName>
    <definedName name="_R4_12" localSheetId="3">#REF!</definedName>
    <definedName name="_R4_12" localSheetId="5">#REF!</definedName>
    <definedName name="_R4_12" localSheetId="6">#REF!</definedName>
    <definedName name="_R4_12" localSheetId="8">#REF!</definedName>
    <definedName name="_R4_12">#REF!</definedName>
    <definedName name="_R4_13" localSheetId="1">#REF!</definedName>
    <definedName name="_R4_13" localSheetId="2">#REF!</definedName>
    <definedName name="_R4_13" localSheetId="3">#REF!</definedName>
    <definedName name="_R4_13" localSheetId="5">#REF!</definedName>
    <definedName name="_R4_13" localSheetId="6">#REF!</definedName>
    <definedName name="_R4_13" localSheetId="8">#REF!</definedName>
    <definedName name="_R4_13">#REF!</definedName>
    <definedName name="_R4_14" localSheetId="1">#REF!</definedName>
    <definedName name="_R4_14" localSheetId="2">#REF!</definedName>
    <definedName name="_R4_14" localSheetId="3">#REF!</definedName>
    <definedName name="_R4_14" localSheetId="5">#REF!</definedName>
    <definedName name="_R4_14" localSheetId="6">#REF!</definedName>
    <definedName name="_R4_14" localSheetId="8">#REF!</definedName>
    <definedName name="_R4_14">#REF!</definedName>
    <definedName name="_R4_15" localSheetId="1">#REF!</definedName>
    <definedName name="_R4_15" localSheetId="2">#REF!</definedName>
    <definedName name="_R4_15" localSheetId="3">#REF!</definedName>
    <definedName name="_R4_15" localSheetId="5">#REF!</definedName>
    <definedName name="_R4_15" localSheetId="6">#REF!</definedName>
    <definedName name="_R4_15" localSheetId="8">#REF!</definedName>
    <definedName name="_R4_15">#REF!</definedName>
    <definedName name="_R4_16" localSheetId="1">#REF!</definedName>
    <definedName name="_R4_16" localSheetId="2">#REF!</definedName>
    <definedName name="_R4_16" localSheetId="3">#REF!</definedName>
    <definedName name="_R4_16" localSheetId="5">#REF!</definedName>
    <definedName name="_R4_16" localSheetId="6">#REF!</definedName>
    <definedName name="_R4_16" localSheetId="8">#REF!</definedName>
    <definedName name="_R4_16">#REF!</definedName>
    <definedName name="_R4_17" localSheetId="1">#REF!</definedName>
    <definedName name="_R4_17" localSheetId="2">#REF!</definedName>
    <definedName name="_R4_17" localSheetId="3">#REF!</definedName>
    <definedName name="_R4_17" localSheetId="5">#REF!</definedName>
    <definedName name="_R4_17" localSheetId="6">#REF!</definedName>
    <definedName name="_R4_17" localSheetId="8">#REF!</definedName>
    <definedName name="_R4_17">#REF!</definedName>
    <definedName name="_R4_18" localSheetId="1">#REF!</definedName>
    <definedName name="_R4_18" localSheetId="2">#REF!</definedName>
    <definedName name="_R4_18" localSheetId="3">#REF!</definedName>
    <definedName name="_R4_18" localSheetId="5">#REF!</definedName>
    <definedName name="_R4_18" localSheetId="6">#REF!</definedName>
    <definedName name="_R4_18" localSheetId="8">#REF!</definedName>
    <definedName name="_R4_18">#REF!</definedName>
    <definedName name="_R4_19" localSheetId="1">#REF!</definedName>
    <definedName name="_R4_19" localSheetId="2">#REF!</definedName>
    <definedName name="_R4_19" localSheetId="3">#REF!</definedName>
    <definedName name="_R4_19" localSheetId="5">#REF!</definedName>
    <definedName name="_R4_19" localSheetId="6">#REF!</definedName>
    <definedName name="_R4_19" localSheetId="8">#REF!</definedName>
    <definedName name="_R4_19">#REF!</definedName>
    <definedName name="_R4_20" localSheetId="1">#REF!</definedName>
    <definedName name="_R4_20" localSheetId="2">#REF!</definedName>
    <definedName name="_R4_20" localSheetId="3">#REF!</definedName>
    <definedName name="_R4_20" localSheetId="5">#REF!</definedName>
    <definedName name="_R4_20" localSheetId="6">#REF!</definedName>
    <definedName name="_R4_20" localSheetId="8">#REF!</definedName>
    <definedName name="_R4_20">#REF!</definedName>
    <definedName name="_R4_21" localSheetId="1">#REF!</definedName>
    <definedName name="_R4_21" localSheetId="2">#REF!</definedName>
    <definedName name="_R4_21" localSheetId="3">#REF!</definedName>
    <definedName name="_R4_21" localSheetId="5">#REF!</definedName>
    <definedName name="_R4_21" localSheetId="6">#REF!</definedName>
    <definedName name="_R4_21" localSheetId="8">#REF!</definedName>
    <definedName name="_R4_21">#REF!</definedName>
    <definedName name="_R4_4" localSheetId="1">#REF!</definedName>
    <definedName name="_R4_4" localSheetId="2">#REF!</definedName>
    <definedName name="_R4_4" localSheetId="3">#REF!</definedName>
    <definedName name="_R4_4" localSheetId="5">#REF!</definedName>
    <definedName name="_R4_4" localSheetId="6">#REF!</definedName>
    <definedName name="_R4_4" localSheetId="8">#REF!</definedName>
    <definedName name="_R4_4">#REF!</definedName>
    <definedName name="_R4_8" localSheetId="1">#REF!</definedName>
    <definedName name="_R4_8" localSheetId="2">#REF!</definedName>
    <definedName name="_R4_8" localSheetId="3">#REF!</definedName>
    <definedName name="_R4_8" localSheetId="5">#REF!</definedName>
    <definedName name="_R4_8" localSheetId="6">#REF!</definedName>
    <definedName name="_R4_8" localSheetId="8">#REF!</definedName>
    <definedName name="_R4_8">#REF!</definedName>
    <definedName name="_R4_9" localSheetId="1">#REF!</definedName>
    <definedName name="_R4_9" localSheetId="2">#REF!</definedName>
    <definedName name="_R4_9" localSheetId="3">#REF!</definedName>
    <definedName name="_R4_9" localSheetId="5">#REF!</definedName>
    <definedName name="_R4_9" localSheetId="6">#REF!</definedName>
    <definedName name="_R4_9" localSheetId="8">#REF!</definedName>
    <definedName name="_R4_9">#REF!</definedName>
    <definedName name="_R5_1" localSheetId="1">#REF!</definedName>
    <definedName name="_R5_1" localSheetId="2">#REF!</definedName>
    <definedName name="_R5_1" localSheetId="3">#REF!</definedName>
    <definedName name="_R5_1" localSheetId="5">#REF!</definedName>
    <definedName name="_R5_1" localSheetId="6">#REF!</definedName>
    <definedName name="_R5_1" localSheetId="8">#REF!</definedName>
    <definedName name="_R5_1">#REF!</definedName>
    <definedName name="_R5_2" localSheetId="1">#REF!</definedName>
    <definedName name="_R5_2" localSheetId="2">#REF!</definedName>
    <definedName name="_R5_2" localSheetId="3">#REF!</definedName>
    <definedName name="_R5_2" localSheetId="5">#REF!</definedName>
    <definedName name="_R5_2" localSheetId="6">#REF!</definedName>
    <definedName name="_R5_2" localSheetId="8">#REF!</definedName>
    <definedName name="_R5_2">#REF!</definedName>
    <definedName name="_R5_3" localSheetId="1">#REF!</definedName>
    <definedName name="_R5_3" localSheetId="2">#REF!</definedName>
    <definedName name="_R5_3" localSheetId="3">#REF!</definedName>
    <definedName name="_R5_3" localSheetId="5">#REF!</definedName>
    <definedName name="_R5_3" localSheetId="6">#REF!</definedName>
    <definedName name="_R5_3" localSheetId="8">#REF!</definedName>
    <definedName name="_R5_3">#REF!</definedName>
    <definedName name="_R5_6" localSheetId="1">#REF!</definedName>
    <definedName name="_R5_6" localSheetId="2">#REF!</definedName>
    <definedName name="_R5_6" localSheetId="3">#REF!</definedName>
    <definedName name="_R5_6" localSheetId="5">#REF!</definedName>
    <definedName name="_R5_6" localSheetId="6">#REF!</definedName>
    <definedName name="_R5_6" localSheetId="8">#REF!</definedName>
    <definedName name="_R5_6">#REF!</definedName>
    <definedName name="suma" localSheetId="1">'1'!#REF!</definedName>
    <definedName name="suma" localSheetId="2">'2'!#REF!</definedName>
    <definedName name="suma" localSheetId="3">'3'!#REF!</definedName>
    <definedName name="suma" localSheetId="5">'5'!#REF!</definedName>
    <definedName name="suma" localSheetId="6">'6'!#REF!</definedName>
    <definedName name="suma" localSheetId="8">'8'!#REF!</definedName>
    <definedName name="suma">#REF!</definedName>
  </definedNames>
  <calcPr calcId="152511"/>
</workbook>
</file>

<file path=xl/calcChain.xml><?xml version="1.0" encoding="utf-8"?>
<calcChain xmlns="http://schemas.openxmlformats.org/spreadsheetml/2006/main">
  <c r="H5" i="272" l="1"/>
  <c r="F5" i="272"/>
  <c r="E5" i="272"/>
  <c r="D5" i="272"/>
  <c r="C5" i="272"/>
  <c r="B5" i="272"/>
  <c r="M5" i="271"/>
  <c r="L5" i="271"/>
  <c r="K5" i="271"/>
  <c r="J5" i="271"/>
  <c r="I5" i="271"/>
  <c r="H5" i="271"/>
  <c r="G5" i="271"/>
  <c r="F5" i="271"/>
  <c r="E5" i="271"/>
  <c r="D5" i="271"/>
  <c r="C5" i="271"/>
  <c r="B5" i="271"/>
  <c r="G5" i="272" l="1"/>
  <c r="E11" i="274"/>
  <c r="E10" i="274"/>
  <c r="E9" i="274"/>
  <c r="E7" i="274"/>
  <c r="E6" i="274"/>
  <c r="E4" i="274"/>
  <c r="M5" i="270" l="1"/>
  <c r="L5" i="270"/>
  <c r="K5" i="270"/>
  <c r="G5" i="270"/>
  <c r="F5" i="270"/>
  <c r="E5" i="270"/>
  <c r="J5" i="270"/>
  <c r="I5" i="270"/>
  <c r="H5" i="270"/>
  <c r="D5" i="270"/>
  <c r="C5" i="270"/>
  <c r="B5" i="270"/>
</calcChain>
</file>

<file path=xl/sharedStrings.xml><?xml version="1.0" encoding="utf-8"?>
<sst xmlns="http://schemas.openxmlformats.org/spreadsheetml/2006/main" count="309" uniqueCount="173">
  <si>
    <t>Total</t>
  </si>
  <si>
    <t>València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</si>
  <si>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</si>
  <si>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</si>
  <si>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</si>
  <si>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</si>
  <si>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</si>
  <si>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</si>
  <si>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</si>
  <si>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</si>
  <si>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19. Pobles del Sud</t>
  </si>
  <si>
    <t>Servicios</t>
  </si>
  <si>
    <t>Industria</t>
  </si>
  <si>
    <t>18. Pobles de l'Oest</t>
  </si>
  <si>
    <t xml:space="preserve"> 1. Ciutat Vella</t>
  </si>
  <si>
    <t xml:space="preserve"> 3. Extramurs</t>
  </si>
  <si>
    <t xml:space="preserve"> 4. Campanar</t>
  </si>
  <si>
    <t xml:space="preserve"> 8. Patraix</t>
  </si>
  <si>
    <t xml:space="preserve"> 9. Jesús</t>
  </si>
  <si>
    <t xml:space="preserve"> 2. l'Eixample</t>
  </si>
  <si>
    <t xml:space="preserve"> 5. la Saïdia</t>
  </si>
  <si>
    <t xml:space="preserve"> 6. el Pla del Real</t>
  </si>
  <si>
    <t xml:space="preserve"> 7. l'Olivereta</t>
  </si>
  <si>
    <t>Construcción</t>
  </si>
  <si>
    <t>No consta</t>
  </si>
  <si>
    <t>Persona física</t>
  </si>
  <si>
    <t>Locales</t>
  </si>
  <si>
    <t>Persona jurídica</t>
  </si>
  <si>
    <t>Fuente: Directorio Estadístico de Empresas de la Comunitat Valenciana. Instituto Valenciano de Estadística</t>
  </si>
  <si>
    <t>Personas físicas</t>
  </si>
  <si>
    <t>Personas jurídicas</t>
  </si>
  <si>
    <t>F. Construcción</t>
  </si>
  <si>
    <t>G. Comercio al por mayor y al por menor; reparación de vehículos de motor y motocicletas</t>
  </si>
  <si>
    <t>H. Transporte y almacenamiento</t>
  </si>
  <si>
    <t>I. Hostelería</t>
  </si>
  <si>
    <t>J. Información y comunicaciones</t>
  </si>
  <si>
    <t>K. Actividades financieras y de seguros</t>
  </si>
  <si>
    <t>L. Actividades inmobiliarias</t>
  </si>
  <si>
    <t>M. Actividades profesionales, científicas y técnicas</t>
  </si>
  <si>
    <t>N. Actividades administrativas y servicios auxiliares</t>
  </si>
  <si>
    <t>P. Educación</t>
  </si>
  <si>
    <t>Q. Actividades sanitarias y de servicios sociales</t>
  </si>
  <si>
    <t>R. Actividades artísticas, recreativas y de entretenimento</t>
  </si>
  <si>
    <t>S. Otros servicios</t>
  </si>
  <si>
    <t>De 10 a 49</t>
  </si>
  <si>
    <t>Sin asalariados</t>
  </si>
  <si>
    <t>De 1 a 9</t>
  </si>
  <si>
    <t>De 50 o más</t>
  </si>
  <si>
    <t>Física</t>
  </si>
  <si>
    <t>Jurídica</t>
  </si>
  <si>
    <t>Con asalariados</t>
  </si>
  <si>
    <t>Tipo de empresa</t>
  </si>
  <si>
    <t>Presencia de asalariados</t>
  </si>
  <si>
    <t>Sector de actividad</t>
  </si>
  <si>
    <t>Industria / Construcción</t>
  </si>
  <si>
    <t>1. Ciutat Vella</t>
  </si>
  <si>
    <t>1. la Seu</t>
  </si>
  <si>
    <t>2. la Xerea</t>
  </si>
  <si>
    <t>3. el Carme</t>
  </si>
  <si>
    <t>4. el Pilar</t>
  </si>
  <si>
    <t>5. el Mercat</t>
  </si>
  <si>
    <t>6. Sant Francesc</t>
  </si>
  <si>
    <t>2. l'Eixample</t>
  </si>
  <si>
    <t>1. Russafa</t>
  </si>
  <si>
    <t>2. el Pla del Remei</t>
  </si>
  <si>
    <t>3. Extramurs</t>
  </si>
  <si>
    <t>1. el Botànic</t>
  </si>
  <si>
    <t>2. la Roqueta</t>
  </si>
  <si>
    <t>3. la Petxina</t>
  </si>
  <si>
    <t>4. Arrancapins</t>
  </si>
  <si>
    <t>4. Campanar</t>
  </si>
  <si>
    <t>1. Campanar</t>
  </si>
  <si>
    <t>2. les Tendetes</t>
  </si>
  <si>
    <t>3. el Calvari</t>
  </si>
  <si>
    <t>4. Sant Pau</t>
  </si>
  <si>
    <t>5. la Saïdia</t>
  </si>
  <si>
    <t>1. Marxalenes</t>
  </si>
  <si>
    <t>2. Morvedre</t>
  </si>
  <si>
    <t>3. Trinitat</t>
  </si>
  <si>
    <t>4. Tormos</t>
  </si>
  <si>
    <t>5. Sant Antoni</t>
  </si>
  <si>
    <t>6. el Pla del Real</t>
  </si>
  <si>
    <t>1. Exposició</t>
  </si>
  <si>
    <t>2. Mestalla</t>
  </si>
  <si>
    <t>3. Jaume Roig</t>
  </si>
  <si>
    <t>4. Ciutat Universitària</t>
  </si>
  <si>
    <t>7. l'Olivereta</t>
  </si>
  <si>
    <t>1. Nou Moles</t>
  </si>
  <si>
    <t>2. Soternes</t>
  </si>
  <si>
    <t>3. Tres Forques</t>
  </si>
  <si>
    <t>4. la Fontsanta</t>
  </si>
  <si>
    <t>5. la Llum</t>
  </si>
  <si>
    <t>8. Patraix</t>
  </si>
  <si>
    <t>1. Patraix</t>
  </si>
  <si>
    <t>2. Sant Isidre</t>
  </si>
  <si>
    <t>3. Vara de Quart</t>
  </si>
  <si>
    <t>5. Favara</t>
  </si>
  <si>
    <t>9. Jesús</t>
  </si>
  <si>
    <t>1. la Raiosa</t>
  </si>
  <si>
    <t>2. l'Hort de Senabre</t>
  </si>
  <si>
    <t>3. la Creu Coberta</t>
  </si>
  <si>
    <t>4. Sant Marcel·lí</t>
  </si>
  <si>
    <t>5. Camí Real</t>
  </si>
  <si>
    <t>1. Montolivet</t>
  </si>
  <si>
    <t>2. En Corts</t>
  </si>
  <si>
    <t>3. Malilla</t>
  </si>
  <si>
    <t>5. na Rovella</t>
  </si>
  <si>
    <t>6. la Punta</t>
  </si>
  <si>
    <t>1. el Grau</t>
  </si>
  <si>
    <t>2. el Cabanyal-el Canyamelar</t>
  </si>
  <si>
    <t>3. la Malva-rosa</t>
  </si>
  <si>
    <t>4. Beteró</t>
  </si>
  <si>
    <t>5. Natzaret</t>
  </si>
  <si>
    <t>1. Aiora</t>
  </si>
  <si>
    <t>2. Albors</t>
  </si>
  <si>
    <t>3. la Creu del Grau</t>
  </si>
  <si>
    <t>4. Camí Fondo</t>
  </si>
  <si>
    <t>5. Penya-roja</t>
  </si>
  <si>
    <t>1. l'Illa Perduda</t>
  </si>
  <si>
    <t>2. Ciutat Jardí</t>
  </si>
  <si>
    <t>3. l'Amistat</t>
  </si>
  <si>
    <t>4. la Bega Baixa</t>
  </si>
  <si>
    <t>5. la Carrasca</t>
  </si>
  <si>
    <t>1. Benimaclet</t>
  </si>
  <si>
    <t>2. Camí de Vera</t>
  </si>
  <si>
    <t>1. Orriols</t>
  </si>
  <si>
    <t>2. Torrefiel</t>
  </si>
  <si>
    <t>3. Sant Llorenç</t>
  </si>
  <si>
    <t>1. Benicalap</t>
  </si>
  <si>
    <t>2. Ciutat Fallera</t>
  </si>
  <si>
    <t>2. Poble Nou</t>
  </si>
  <si>
    <t>3. Carpesa</t>
  </si>
  <si>
    <t>6. Massarrojos</t>
  </si>
  <si>
    <t>7. Borbotó</t>
  </si>
  <si>
    <t>1. Benimàmet</t>
  </si>
  <si>
    <t>2. Beniferri</t>
  </si>
  <si>
    <t>1. el Forn d'Alcedo</t>
  </si>
  <si>
    <t>3. Pinedo</t>
  </si>
  <si>
    <t>4. el Saler</t>
  </si>
  <si>
    <t>5. el Palmar</t>
  </si>
  <si>
    <t>6. el Perellonet</t>
  </si>
  <si>
    <t>7. la Torre</t>
  </si>
  <si>
    <t>3. la Gran Via</t>
  </si>
  <si>
    <t>4. el Safranar</t>
  </si>
  <si>
    <t>4. la Fonteta de Sant Lluís</t>
  </si>
  <si>
    <t>7. Ciutat de les Arts i de les Ciències</t>
  </si>
  <si>
    <t>12. Camins Al Grau</t>
  </si>
  <si>
    <t>1. Benifaraig</t>
  </si>
  <si>
    <t>2. Castellar-l'Oliveral</t>
  </si>
  <si>
    <t>DIRECTORIO ESTADÍSTICO DE EMPRESAS DE LA COMUNIDAD VALENCIANA</t>
  </si>
  <si>
    <t>Nota: Datos a 1 de enero del año de referencia</t>
  </si>
  <si>
    <t>Empresas (unidad estadística)</t>
  </si>
  <si>
    <t>Empresas (unidad legal)</t>
  </si>
  <si>
    <t>Nota: Datos a 1 de enero del año de referencia. La definición de empresa corresponde con la de unidades estadísticas definidas en el Reglamento de la Unión Europea 696/93</t>
  </si>
  <si>
    <t>4. les Cases de Bàrcena + 5. Mauella</t>
  </si>
  <si>
    <t>8. Faitanar</t>
  </si>
  <si>
    <t xml:space="preserve">Empresas </t>
  </si>
  <si>
    <t>B. Industrias extractivas + C. Industria manufacturera</t>
  </si>
  <si>
    <t>D. Suministro de energía eléctrica, gas, vapor y aire acondicionado + E. Suministro de agua, actividades de saneamiento, gestión de residuos y descontaminación</t>
  </si>
  <si>
    <t>K. Actividades financieras y de seguros + L. Actividades inmobiliarias</t>
  </si>
  <si>
    <t>1. Evolución del número de empresas activas y locales según sector de actividad. 2020-2024</t>
  </si>
  <si>
    <t>-</t>
  </si>
  <si>
    <t>5. Empresas activas con soporte legal de persona física según sexo, presencia de asalariados y sector de actividad. 2024</t>
  </si>
  <si>
    <t>Hombres</t>
  </si>
  <si>
    <t>Mujeres</t>
  </si>
  <si>
    <t>Según presencia de asalariados</t>
  </si>
  <si>
    <t>Según sector de actividad</t>
  </si>
  <si>
    <t>4. Empresas activas según presencia de asalariados y sección de actividad. 2024</t>
  </si>
  <si>
    <t>3. Empresas activas según tipo de empresa y sección de actividad. 2024</t>
  </si>
  <si>
    <t>2. Empresas activas y locales según tipo de empresa y sector de actividad. 2024</t>
  </si>
  <si>
    <t>6. Empresas activas según tipo de empresa y sector de actividad por distrito. 2024</t>
  </si>
  <si>
    <t>7. Empresas activas según sector de actividad y presencia de asalariados por distrito. 2024</t>
  </si>
  <si>
    <t>8. Empresas activas según tipo de empresa, presencia de asalariados y sector de actividad por barrio.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</si>
</sst>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color indexed="9"/>
      <name val="Times New Roman"/>
      <family val="1"/>
    </font>
    <font>
      <i/>
      <sz val="8"/>
      <name val="Times New Roman"/>
      <family val="1"/>
    </font>
    <font>
      <sz val="12"/>
      <name val="Courier New"/>
      <family val="3"/>
    </font>
    <font>
      <sz val="10"/>
      <color theme="1"/>
      <name val="Times New Roman"/>
      <family val="1"/>
    </font>
    <font>
      <b/>
      <sz val="10"/>
      <color rgb="FFFFFFFF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DCB9"/>
        <bgColor indexed="64"/>
      </patternFill>
    </fill>
    <fill>
      <patternFill patternType="solid">
        <fgColor rgb="FF663300"/>
        <bgColor rgb="FF663300"/>
      </patternFill>
    </fill>
    <fill>
      <patternFill patternType="solid">
        <fgColor rgb="FFFFDCB9"/>
        <bgColor rgb="FFFFDCB9"/>
      </patternFill>
    </fill>
  </fills>
  <borders count="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</cellStyleXfs>
  <cellXfs count="54">
    <xf numFmtId="0" fontId="0" fillId="0" borderId="0" xfId="0"/>
    <xf numFmtId="3" fontId="0" fillId="0" borderId="0" xfId="0" applyNumberForma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0" borderId="0" xfId="0" applyFont="1" applyFill="1" applyAlignment="1">
      <alignment horizontal="left" indent="1"/>
    </xf>
    <xf numFmtId="0" fontId="7" fillId="0" borderId="0" xfId="0" applyFont="1"/>
    <xf numFmtId="0" fontId="4" fillId="3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3" fontId="4" fillId="3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 inden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6" fillId="2" borderId="0" xfId="0" applyFont="1" applyFill="1" applyAlignment="1">
      <alignment horizontal="right" wrapText="1"/>
    </xf>
    <xf numFmtId="3" fontId="3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3" fillId="0" borderId="0" xfId="0" applyNumberFormat="1" applyFont="1" applyFill="1" applyAlignment="1"/>
    <xf numFmtId="3" fontId="4" fillId="3" borderId="0" xfId="0" applyNumberFormat="1" applyFont="1" applyFill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3" fontId="4" fillId="0" borderId="0" xfId="0" applyNumberFormat="1" applyFont="1" applyFill="1" applyAlignment="1"/>
    <xf numFmtId="0" fontId="3" fillId="0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3" fontId="3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 indent="1"/>
    </xf>
    <xf numFmtId="3" fontId="4" fillId="4" borderId="0" xfId="0" applyNumberFormat="1" applyFont="1" applyFill="1" applyBorder="1" applyAlignment="1"/>
    <xf numFmtId="0" fontId="3" fillId="4" borderId="0" xfId="0" applyFont="1" applyFill="1" applyBorder="1" applyAlignment="1"/>
    <xf numFmtId="0" fontId="10" fillId="5" borderId="0" xfId="0" applyFont="1" applyFill="1" applyBorder="1" applyAlignment="1">
      <alignment horizontal="right"/>
    </xf>
    <xf numFmtId="0" fontId="10" fillId="5" borderId="0" xfId="0" applyFont="1" applyFill="1" applyBorder="1" applyAlignment="1">
      <alignment horizontal="right" wrapText="1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11" fillId="0" borderId="0" xfId="0" applyNumberFormat="1" applyFont="1" applyAlignment="1">
      <alignment horizontal="right"/>
    </xf>
    <xf numFmtId="3" fontId="9" fillId="6" borderId="0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4" fillId="3" borderId="0" xfId="0" applyFont="1" applyFill="1" applyAlignment="1"/>
    <xf numFmtId="0" fontId="4" fillId="0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2" fillId="0" borderId="0" xfId="0" applyFont="1" applyAlignment="1"/>
  </cellXfs>
  <cellStyles count="5">
    <cellStyle name="Euro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33CC"/>
      <rgbColor rgb="00FFFF00"/>
      <rgbColor rgb="00FF00FF"/>
      <rgbColor rgb="0000FFFF"/>
      <rgbColor rgb="00663300"/>
      <rgbColor rgb="00FFDCB9"/>
      <rgbColor rgb="00000080"/>
      <rgbColor rgb="00808000"/>
      <rgbColor rgb="00800080"/>
      <rgbColor rgb="00008080"/>
      <rgbColor rgb="00C0C0C0"/>
      <rgbColor rgb="00808080"/>
      <rgbColor rgb="00663300"/>
      <rgbColor rgb="00895A44"/>
      <rgbColor rgb="00CD8966"/>
      <rgbColor rgb="00F5CA7A"/>
      <rgbColor rgb="00FFFFFF"/>
      <rgbColor rgb="00FFFFC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  <color rgb="FF663300"/>
      <color rgb="FFC0C0C0"/>
      <color rgb="FFFFDCB9"/>
      <color rgb="FF660000"/>
      <color rgb="FFFFE3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"/>
  <sheetViews>
    <sheetView tabSelected="1" workbookViewId="0"/>
  </sheetViews>
  <sheetFormatPr baseColWidth="10" defaultRowHeight="15" customHeight="1" x14ac:dyDescent="0.2"/>
  <sheetData>
    <row r="1" spans="1:1" ht="15.75" customHeight="1" x14ac:dyDescent="0.25">
      <c r="A1" s="4" t="s">
        <v>149</v>
      </c>
    </row>
  </sheetData>
  <phoneticPr fontId="0" type="noConversion"/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17"/>
  <sheetViews>
    <sheetView workbookViewId="0"/>
  </sheetViews>
  <sheetFormatPr baseColWidth="10" defaultColWidth="11.42578125" defaultRowHeight="15" customHeight="1" x14ac:dyDescent="0.2"/>
  <cols>
    <col min="1" max="1" width="25.7109375" customWidth="1"/>
    <col min="2" max="6" width="10.42578125" customWidth="1"/>
  </cols>
  <sheetData>
    <row r="1" spans="1:6" ht="15.75" customHeight="1" x14ac:dyDescent="0.25">
      <c r="A1" s="53" t="s">
        <v>160</v>
      </c>
    </row>
    <row r="2" spans="1:6" ht="15" customHeight="1" x14ac:dyDescent="0.2">
      <c r="A2" s="3"/>
    </row>
    <row r="3" spans="1:6" ht="18.75" customHeight="1" x14ac:dyDescent="0.2">
      <c r="A3" s="5"/>
      <c r="B3" s="30">
        <v>2020</v>
      </c>
      <c r="C3" s="30">
        <v>2021</v>
      </c>
      <c r="D3" s="31">
        <v>2022</v>
      </c>
      <c r="E3" s="31">
        <v>2023</v>
      </c>
      <c r="F3" s="31">
        <v>2024</v>
      </c>
    </row>
    <row r="4" spans="1:6" ht="15" customHeight="1" x14ac:dyDescent="0.2">
      <c r="A4" s="13" t="s">
        <v>152</v>
      </c>
      <c r="B4" s="40">
        <v>69824</v>
      </c>
      <c r="C4" s="40">
        <v>69431</v>
      </c>
      <c r="D4" s="40">
        <v>71238</v>
      </c>
      <c r="E4" s="40" t="s">
        <v>161</v>
      </c>
      <c r="F4" s="40" t="s">
        <v>161</v>
      </c>
    </row>
    <row r="5" spans="1:6" ht="15" customHeight="1" x14ac:dyDescent="0.2">
      <c r="A5" s="9" t="s">
        <v>12</v>
      </c>
      <c r="B5" s="41">
        <v>2569</v>
      </c>
      <c r="C5" s="41">
        <v>2442</v>
      </c>
      <c r="D5" s="41">
        <v>2431</v>
      </c>
      <c r="E5" s="41" t="s">
        <v>161</v>
      </c>
      <c r="F5" s="41" t="s">
        <v>161</v>
      </c>
    </row>
    <row r="6" spans="1:6" ht="15" customHeight="1" x14ac:dyDescent="0.2">
      <c r="A6" s="7" t="s">
        <v>23</v>
      </c>
      <c r="B6" s="42">
        <v>5921</v>
      </c>
      <c r="C6" s="42">
        <v>5851</v>
      </c>
      <c r="D6" s="42">
        <v>6072</v>
      </c>
      <c r="E6" s="42" t="s">
        <v>161</v>
      </c>
      <c r="F6" s="42" t="s">
        <v>161</v>
      </c>
    </row>
    <row r="7" spans="1:6" ht="15" customHeight="1" x14ac:dyDescent="0.2">
      <c r="A7" s="9" t="s">
        <v>11</v>
      </c>
      <c r="B7" s="41">
        <v>61334</v>
      </c>
      <c r="C7" s="41">
        <v>61138</v>
      </c>
      <c r="D7" s="41">
        <v>62735</v>
      </c>
      <c r="E7" s="41" t="s">
        <v>161</v>
      </c>
      <c r="F7" s="41" t="s">
        <v>161</v>
      </c>
    </row>
    <row r="8" spans="1:6" ht="15" customHeight="1" x14ac:dyDescent="0.2">
      <c r="A8" s="13" t="s">
        <v>151</v>
      </c>
      <c r="B8" s="40" t="s">
        <v>161</v>
      </c>
      <c r="C8" s="40" t="s">
        <v>161</v>
      </c>
      <c r="D8" s="40">
        <v>69351</v>
      </c>
      <c r="E8" s="40">
        <v>65337</v>
      </c>
      <c r="F8" s="40">
        <v>67398</v>
      </c>
    </row>
    <row r="9" spans="1:6" ht="15" customHeight="1" x14ac:dyDescent="0.2">
      <c r="A9" s="9" t="s">
        <v>12</v>
      </c>
      <c r="B9" s="41" t="s">
        <v>161</v>
      </c>
      <c r="C9" s="41" t="s">
        <v>161</v>
      </c>
      <c r="D9" s="41">
        <v>2152</v>
      </c>
      <c r="E9" s="41">
        <v>1950</v>
      </c>
      <c r="F9" s="41">
        <v>1931</v>
      </c>
    </row>
    <row r="10" spans="1:6" ht="15" customHeight="1" x14ac:dyDescent="0.2">
      <c r="A10" s="7" t="s">
        <v>23</v>
      </c>
      <c r="B10" s="42" t="s">
        <v>161</v>
      </c>
      <c r="C10" s="42" t="s">
        <v>161</v>
      </c>
      <c r="D10" s="42">
        <v>5764</v>
      </c>
      <c r="E10" s="42">
        <v>4977</v>
      </c>
      <c r="F10" s="42">
        <v>5178</v>
      </c>
    </row>
    <row r="11" spans="1:6" ht="15" customHeight="1" x14ac:dyDescent="0.2">
      <c r="A11" s="9" t="s">
        <v>11</v>
      </c>
      <c r="B11" s="41" t="s">
        <v>161</v>
      </c>
      <c r="C11" s="41" t="s">
        <v>161</v>
      </c>
      <c r="D11" s="41">
        <v>61435</v>
      </c>
      <c r="E11" s="41">
        <v>58410</v>
      </c>
      <c r="F11" s="41">
        <v>60289</v>
      </c>
    </row>
    <row r="12" spans="1:6" ht="15" customHeight="1" x14ac:dyDescent="0.2">
      <c r="A12" s="13" t="s">
        <v>26</v>
      </c>
      <c r="B12" s="40">
        <v>84598</v>
      </c>
      <c r="C12" s="40">
        <v>84013</v>
      </c>
      <c r="D12" s="40">
        <v>86400</v>
      </c>
      <c r="E12" s="40">
        <v>82885</v>
      </c>
      <c r="F12" s="40">
        <v>85755</v>
      </c>
    </row>
    <row r="13" spans="1:6" ht="15" customHeight="1" x14ac:dyDescent="0.2">
      <c r="A13" s="9" t="s">
        <v>12</v>
      </c>
      <c r="B13" s="41">
        <v>2379</v>
      </c>
      <c r="C13" s="41">
        <v>2317</v>
      </c>
      <c r="D13" s="41">
        <v>2344</v>
      </c>
      <c r="E13" s="41">
        <v>2078</v>
      </c>
      <c r="F13" s="41">
        <v>2119</v>
      </c>
    </row>
    <row r="14" spans="1:6" ht="15" customHeight="1" x14ac:dyDescent="0.2">
      <c r="A14" s="7" t="s">
        <v>23</v>
      </c>
      <c r="B14" s="42">
        <v>7169</v>
      </c>
      <c r="C14" s="42">
        <v>7093</v>
      </c>
      <c r="D14" s="42">
        <v>7329</v>
      </c>
      <c r="E14" s="42">
        <v>6708</v>
      </c>
      <c r="F14" s="42">
        <v>6997</v>
      </c>
    </row>
    <row r="15" spans="1:6" ht="15" customHeight="1" x14ac:dyDescent="0.2">
      <c r="A15" s="9" t="s">
        <v>11</v>
      </c>
      <c r="B15" s="41">
        <v>75050</v>
      </c>
      <c r="C15" s="41">
        <v>74603</v>
      </c>
      <c r="D15" s="41">
        <v>76727</v>
      </c>
      <c r="E15" s="41">
        <v>74099</v>
      </c>
      <c r="F15" s="41">
        <v>76639</v>
      </c>
    </row>
    <row r="16" spans="1:6" ht="12.75" x14ac:dyDescent="0.2">
      <c r="A16" s="8" t="s">
        <v>150</v>
      </c>
    </row>
    <row r="17" spans="1:1" ht="12.75" x14ac:dyDescent="0.2">
      <c r="A17" s="8" t="s">
        <v>28</v>
      </c>
    </row>
  </sheetData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C17"/>
  <sheetViews>
    <sheetView workbookViewId="0"/>
  </sheetViews>
  <sheetFormatPr baseColWidth="10" defaultRowHeight="15" customHeight="1" x14ac:dyDescent="0.2"/>
  <cols>
    <col min="1" max="1" width="18.5703125" customWidth="1"/>
    <col min="2" max="3" width="14.7109375" customWidth="1"/>
  </cols>
  <sheetData>
    <row r="1" spans="1:3" ht="15.75" customHeight="1" x14ac:dyDescent="0.25">
      <c r="A1" s="53" t="s">
        <v>169</v>
      </c>
    </row>
    <row r="2" spans="1:3" ht="15" customHeight="1" x14ac:dyDescent="0.2">
      <c r="A2" s="3"/>
    </row>
    <row r="3" spans="1:3" ht="21.75" customHeight="1" x14ac:dyDescent="0.2">
      <c r="A3" s="5"/>
      <c r="B3" s="31" t="s">
        <v>156</v>
      </c>
      <c r="C3" s="31" t="s">
        <v>26</v>
      </c>
    </row>
    <row r="4" spans="1:3" ht="15" customHeight="1" x14ac:dyDescent="0.2">
      <c r="A4" s="13" t="s">
        <v>0</v>
      </c>
      <c r="B4" s="40">
        <v>67398</v>
      </c>
      <c r="C4" s="40">
        <v>85755</v>
      </c>
    </row>
    <row r="5" spans="1:3" ht="15" customHeight="1" x14ac:dyDescent="0.2">
      <c r="A5" s="9" t="s">
        <v>12</v>
      </c>
      <c r="B5" s="41">
        <v>1931</v>
      </c>
      <c r="C5" s="41">
        <v>2119</v>
      </c>
    </row>
    <row r="6" spans="1:3" ht="15" customHeight="1" x14ac:dyDescent="0.2">
      <c r="A6" s="7" t="s">
        <v>23</v>
      </c>
      <c r="B6" s="42">
        <v>5178</v>
      </c>
      <c r="C6" s="42">
        <v>6997</v>
      </c>
    </row>
    <row r="7" spans="1:3" ht="15" customHeight="1" x14ac:dyDescent="0.2">
      <c r="A7" s="9" t="s">
        <v>11</v>
      </c>
      <c r="B7" s="41">
        <v>60289</v>
      </c>
      <c r="C7" s="41">
        <v>76639</v>
      </c>
    </row>
    <row r="8" spans="1:3" ht="15" customHeight="1" x14ac:dyDescent="0.2">
      <c r="A8" s="13" t="s">
        <v>25</v>
      </c>
      <c r="B8" s="40">
        <v>35811</v>
      </c>
      <c r="C8" s="40">
        <v>42192</v>
      </c>
    </row>
    <row r="9" spans="1:3" ht="15" customHeight="1" x14ac:dyDescent="0.2">
      <c r="A9" s="9" t="s">
        <v>12</v>
      </c>
      <c r="B9" s="41">
        <v>650</v>
      </c>
      <c r="C9" s="41">
        <v>758</v>
      </c>
    </row>
    <row r="10" spans="1:3" ht="15" customHeight="1" x14ac:dyDescent="0.2">
      <c r="A10" s="7" t="s">
        <v>23</v>
      </c>
      <c r="B10" s="42">
        <v>1958</v>
      </c>
      <c r="C10" s="42">
        <v>2831</v>
      </c>
    </row>
    <row r="11" spans="1:3" ht="15" customHeight="1" x14ac:dyDescent="0.2">
      <c r="A11" s="9" t="s">
        <v>11</v>
      </c>
      <c r="B11" s="41">
        <v>33203</v>
      </c>
      <c r="C11" s="41">
        <v>38603</v>
      </c>
    </row>
    <row r="12" spans="1:3" ht="15" customHeight="1" x14ac:dyDescent="0.2">
      <c r="A12" s="13" t="s">
        <v>27</v>
      </c>
      <c r="B12" s="40">
        <v>31587</v>
      </c>
      <c r="C12" s="40">
        <v>43563</v>
      </c>
    </row>
    <row r="13" spans="1:3" ht="15" customHeight="1" x14ac:dyDescent="0.2">
      <c r="A13" s="9" t="s">
        <v>12</v>
      </c>
      <c r="B13" s="41">
        <v>1281</v>
      </c>
      <c r="C13" s="41">
        <v>1361</v>
      </c>
    </row>
    <row r="14" spans="1:3" ht="15" customHeight="1" x14ac:dyDescent="0.2">
      <c r="A14" s="7" t="s">
        <v>23</v>
      </c>
      <c r="B14" s="42">
        <v>3220</v>
      </c>
      <c r="C14" s="42">
        <v>4166</v>
      </c>
    </row>
    <row r="15" spans="1:3" ht="15" customHeight="1" x14ac:dyDescent="0.2">
      <c r="A15" s="9" t="s">
        <v>11</v>
      </c>
      <c r="B15" s="41">
        <v>27086</v>
      </c>
      <c r="C15" s="41">
        <v>38036</v>
      </c>
    </row>
    <row r="16" spans="1:3" ht="12.75" x14ac:dyDescent="0.2">
      <c r="A16" s="8" t="s">
        <v>153</v>
      </c>
    </row>
    <row r="17" spans="1:1" ht="12.75" x14ac:dyDescent="0.2">
      <c r="A17" s="8" t="s">
        <v>28</v>
      </c>
    </row>
  </sheetData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E21"/>
  <sheetViews>
    <sheetView topLeftCell="C1" workbookViewId="0"/>
  </sheetViews>
  <sheetFormatPr baseColWidth="10" defaultRowHeight="15" customHeight="1" x14ac:dyDescent="0.2"/>
  <cols>
    <col min="1" max="1" width="70.28515625" customWidth="1"/>
    <col min="2" max="4" width="12.140625" customWidth="1"/>
  </cols>
  <sheetData>
    <row r="1" spans="1:5" ht="15.75" customHeight="1" x14ac:dyDescent="0.25">
      <c r="A1" s="53" t="s">
        <v>168</v>
      </c>
    </row>
    <row r="3" spans="1:5" ht="30" customHeight="1" x14ac:dyDescent="0.2">
      <c r="A3" s="5"/>
      <c r="B3" s="17" t="s">
        <v>0</v>
      </c>
      <c r="C3" s="17" t="s">
        <v>29</v>
      </c>
      <c r="D3" s="17" t="s">
        <v>30</v>
      </c>
    </row>
    <row r="4" spans="1:5" ht="15" customHeight="1" x14ac:dyDescent="0.2">
      <c r="A4" s="13" t="s">
        <v>0</v>
      </c>
      <c r="B4" s="20">
        <v>67398</v>
      </c>
      <c r="C4" s="20">
        <v>35811</v>
      </c>
      <c r="D4" s="20">
        <v>31587</v>
      </c>
      <c r="E4" s="1"/>
    </row>
    <row r="5" spans="1:5" ht="15" customHeight="1" x14ac:dyDescent="0.2">
      <c r="A5" s="9" t="s">
        <v>157</v>
      </c>
      <c r="B5" s="11">
        <v>1557</v>
      </c>
      <c r="C5" s="11">
        <v>635</v>
      </c>
      <c r="D5" s="11">
        <v>922</v>
      </c>
      <c r="E5" s="1"/>
    </row>
    <row r="6" spans="1:5" ht="25.5" x14ac:dyDescent="0.2">
      <c r="A6" s="14" t="s">
        <v>158</v>
      </c>
      <c r="B6" s="23">
        <v>374</v>
      </c>
      <c r="C6" s="23">
        <v>15</v>
      </c>
      <c r="D6" s="23">
        <v>359</v>
      </c>
      <c r="E6" s="1"/>
    </row>
    <row r="7" spans="1:5" ht="15" customHeight="1" x14ac:dyDescent="0.2">
      <c r="A7" s="9" t="s">
        <v>31</v>
      </c>
      <c r="B7" s="11">
        <v>5178</v>
      </c>
      <c r="C7" s="11">
        <v>1958</v>
      </c>
      <c r="D7" s="11">
        <v>3220</v>
      </c>
      <c r="E7" s="1"/>
    </row>
    <row r="8" spans="1:5" ht="15" customHeight="1" x14ac:dyDescent="0.2">
      <c r="A8" s="7" t="s">
        <v>32</v>
      </c>
      <c r="B8" s="23">
        <v>10511</v>
      </c>
      <c r="C8" s="23">
        <v>5397</v>
      </c>
      <c r="D8" s="23">
        <v>5114</v>
      </c>
      <c r="E8" s="1"/>
    </row>
    <row r="9" spans="1:5" ht="15" customHeight="1" x14ac:dyDescent="0.2">
      <c r="A9" s="9" t="s">
        <v>33</v>
      </c>
      <c r="B9" s="11">
        <v>3977</v>
      </c>
      <c r="C9" s="11">
        <v>3309</v>
      </c>
      <c r="D9" s="11">
        <v>668</v>
      </c>
      <c r="E9" s="1"/>
    </row>
    <row r="10" spans="1:5" ht="15" customHeight="1" x14ac:dyDescent="0.2">
      <c r="A10" s="7" t="s">
        <v>34</v>
      </c>
      <c r="B10" s="23">
        <v>5044</v>
      </c>
      <c r="C10" s="23">
        <v>2518</v>
      </c>
      <c r="D10" s="23">
        <v>2526</v>
      </c>
      <c r="E10" s="1"/>
    </row>
    <row r="11" spans="1:5" ht="15" customHeight="1" x14ac:dyDescent="0.2">
      <c r="A11" s="9" t="s">
        <v>35</v>
      </c>
      <c r="B11" s="11">
        <v>2315</v>
      </c>
      <c r="C11" s="11">
        <v>1100</v>
      </c>
      <c r="D11" s="11">
        <v>1215</v>
      </c>
      <c r="E11" s="1"/>
    </row>
    <row r="12" spans="1:5" ht="15" customHeight="1" x14ac:dyDescent="0.2">
      <c r="A12" s="7" t="s">
        <v>36</v>
      </c>
      <c r="B12" s="23">
        <v>1849</v>
      </c>
      <c r="C12" s="23">
        <v>1167</v>
      </c>
      <c r="D12" s="23">
        <v>682</v>
      </c>
      <c r="E12" s="1"/>
    </row>
    <row r="13" spans="1:5" ht="15" customHeight="1" x14ac:dyDescent="0.2">
      <c r="A13" s="9" t="s">
        <v>37</v>
      </c>
      <c r="B13" s="11">
        <v>5049</v>
      </c>
      <c r="C13" s="11">
        <v>598</v>
      </c>
      <c r="D13" s="11">
        <v>4451</v>
      </c>
      <c r="E13" s="1"/>
    </row>
    <row r="14" spans="1:5" ht="15" customHeight="1" x14ac:dyDescent="0.2">
      <c r="A14" s="7" t="s">
        <v>38</v>
      </c>
      <c r="B14" s="23">
        <v>12542</v>
      </c>
      <c r="C14" s="23">
        <v>7566</v>
      </c>
      <c r="D14" s="23">
        <v>4976</v>
      </c>
      <c r="E14" s="1"/>
    </row>
    <row r="15" spans="1:5" ht="15" customHeight="1" x14ac:dyDescent="0.2">
      <c r="A15" s="9" t="s">
        <v>39</v>
      </c>
      <c r="B15" s="11">
        <v>4337</v>
      </c>
      <c r="C15" s="11">
        <v>2218</v>
      </c>
      <c r="D15" s="11">
        <v>2119</v>
      </c>
      <c r="E15" s="1"/>
    </row>
    <row r="16" spans="1:5" ht="15" customHeight="1" x14ac:dyDescent="0.2">
      <c r="A16" s="7" t="s">
        <v>40</v>
      </c>
      <c r="B16" s="23">
        <v>2602</v>
      </c>
      <c r="C16" s="23">
        <v>1608</v>
      </c>
      <c r="D16" s="23">
        <v>994</v>
      </c>
      <c r="E16" s="1"/>
    </row>
    <row r="17" spans="1:5" ht="15" customHeight="1" x14ac:dyDescent="0.2">
      <c r="A17" s="9" t="s">
        <v>41</v>
      </c>
      <c r="B17" s="11">
        <v>4808</v>
      </c>
      <c r="C17" s="11">
        <v>3606</v>
      </c>
      <c r="D17" s="11">
        <v>1202</v>
      </c>
      <c r="E17" s="1"/>
    </row>
    <row r="18" spans="1:5" ht="15" customHeight="1" x14ac:dyDescent="0.2">
      <c r="A18" s="7" t="s">
        <v>42</v>
      </c>
      <c r="B18" s="23">
        <v>2632</v>
      </c>
      <c r="C18" s="23">
        <v>1642</v>
      </c>
      <c r="D18" s="23">
        <v>990</v>
      </c>
      <c r="E18" s="1"/>
    </row>
    <row r="19" spans="1:5" ht="15" customHeight="1" x14ac:dyDescent="0.2">
      <c r="A19" s="9" t="s">
        <v>43</v>
      </c>
      <c r="B19" s="11">
        <v>4623</v>
      </c>
      <c r="C19" s="11">
        <v>2474</v>
      </c>
      <c r="D19" s="11">
        <v>2149</v>
      </c>
      <c r="E19" s="1"/>
    </row>
    <row r="20" spans="1:5" ht="12.75" x14ac:dyDescent="0.2">
      <c r="A20" s="8" t="s">
        <v>153</v>
      </c>
    </row>
    <row r="21" spans="1:5" ht="12.75" x14ac:dyDescent="0.2">
      <c r="A21" s="8" t="s">
        <v>28</v>
      </c>
    </row>
  </sheetData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20"/>
  <sheetViews>
    <sheetView topLeftCell="C1" workbookViewId="0"/>
  </sheetViews>
  <sheetFormatPr baseColWidth="10" defaultColWidth="11.42578125" defaultRowHeight="15" customHeight="1" x14ac:dyDescent="0.2"/>
  <cols>
    <col min="1" max="1" width="71.42578125" customWidth="1"/>
    <col min="2" max="6" width="10.7109375" customWidth="1"/>
  </cols>
  <sheetData>
    <row r="1" spans="1:7" ht="15.75" customHeight="1" x14ac:dyDescent="0.25">
      <c r="A1" s="53" t="s">
        <v>167</v>
      </c>
    </row>
    <row r="3" spans="1:7" ht="30" customHeight="1" x14ac:dyDescent="0.2">
      <c r="A3" s="5"/>
      <c r="B3" s="17" t="s">
        <v>0</v>
      </c>
      <c r="C3" s="17" t="s">
        <v>45</v>
      </c>
      <c r="D3" s="17" t="s">
        <v>46</v>
      </c>
      <c r="E3" s="17" t="s">
        <v>44</v>
      </c>
      <c r="F3" s="17" t="s">
        <v>47</v>
      </c>
    </row>
    <row r="4" spans="1:7" ht="15" customHeight="1" x14ac:dyDescent="0.2">
      <c r="A4" s="13" t="s">
        <v>0</v>
      </c>
      <c r="B4" s="20">
        <v>67398</v>
      </c>
      <c r="C4" s="20">
        <v>36039</v>
      </c>
      <c r="D4" s="20">
        <v>28464</v>
      </c>
      <c r="E4" s="20">
        <v>2442</v>
      </c>
      <c r="F4" s="20">
        <v>453</v>
      </c>
    </row>
    <row r="5" spans="1:7" ht="15" customHeight="1" x14ac:dyDescent="0.2">
      <c r="A5" s="9" t="s">
        <v>157</v>
      </c>
      <c r="B5" s="11">
        <v>1557</v>
      </c>
      <c r="C5" s="21">
        <v>553</v>
      </c>
      <c r="D5" s="21">
        <v>871</v>
      </c>
      <c r="E5" s="21">
        <v>117</v>
      </c>
      <c r="F5" s="21">
        <v>16</v>
      </c>
      <c r="G5" s="1"/>
    </row>
    <row r="6" spans="1:7" ht="25.5" x14ac:dyDescent="0.2">
      <c r="A6" s="14" t="s">
        <v>158</v>
      </c>
      <c r="B6" s="23">
        <v>374</v>
      </c>
      <c r="C6" s="23">
        <v>204</v>
      </c>
      <c r="D6" s="23">
        <v>133</v>
      </c>
      <c r="E6" s="23">
        <v>26</v>
      </c>
      <c r="F6" s="23">
        <v>11</v>
      </c>
      <c r="G6" s="1"/>
    </row>
    <row r="7" spans="1:7" ht="15" customHeight="1" x14ac:dyDescent="0.2">
      <c r="A7" s="9" t="s">
        <v>31</v>
      </c>
      <c r="B7" s="11">
        <v>5178</v>
      </c>
      <c r="C7" s="11">
        <v>2662</v>
      </c>
      <c r="D7" s="11">
        <v>2225</v>
      </c>
      <c r="E7" s="11">
        <v>265</v>
      </c>
      <c r="F7" s="11">
        <v>26</v>
      </c>
      <c r="G7" s="1"/>
    </row>
    <row r="8" spans="1:7" ht="15" customHeight="1" x14ac:dyDescent="0.2">
      <c r="A8" s="7" t="s">
        <v>32</v>
      </c>
      <c r="B8" s="23">
        <v>10511</v>
      </c>
      <c r="C8" s="23">
        <v>4308</v>
      </c>
      <c r="D8" s="23">
        <v>5923</v>
      </c>
      <c r="E8" s="23">
        <v>248</v>
      </c>
      <c r="F8" s="23">
        <v>32</v>
      </c>
      <c r="G8" s="1"/>
    </row>
    <row r="9" spans="1:7" ht="15" customHeight="1" x14ac:dyDescent="0.2">
      <c r="A9" s="9" t="s">
        <v>33</v>
      </c>
      <c r="B9" s="11">
        <v>3977</v>
      </c>
      <c r="C9" s="11">
        <v>2479</v>
      </c>
      <c r="D9" s="11">
        <v>1345</v>
      </c>
      <c r="E9" s="11">
        <v>115</v>
      </c>
      <c r="F9" s="11">
        <v>38</v>
      </c>
      <c r="G9" s="1"/>
    </row>
    <row r="10" spans="1:7" ht="15" customHeight="1" x14ac:dyDescent="0.2">
      <c r="A10" s="7" t="s">
        <v>34</v>
      </c>
      <c r="B10" s="23">
        <v>5044</v>
      </c>
      <c r="C10" s="23">
        <v>1035</v>
      </c>
      <c r="D10" s="23">
        <v>3673</v>
      </c>
      <c r="E10" s="23">
        <v>301</v>
      </c>
      <c r="F10" s="23">
        <v>35</v>
      </c>
      <c r="G10" s="1"/>
    </row>
    <row r="11" spans="1:7" ht="15" customHeight="1" x14ac:dyDescent="0.2">
      <c r="A11" s="9" t="s">
        <v>35</v>
      </c>
      <c r="B11" s="11">
        <v>2315</v>
      </c>
      <c r="C11" s="11">
        <v>1326</v>
      </c>
      <c r="D11" s="11">
        <v>794</v>
      </c>
      <c r="E11" s="11">
        <v>166</v>
      </c>
      <c r="F11" s="11">
        <v>29</v>
      </c>
      <c r="G11" s="1"/>
    </row>
    <row r="12" spans="1:7" ht="15" customHeight="1" x14ac:dyDescent="0.2">
      <c r="A12" s="14" t="s">
        <v>159</v>
      </c>
      <c r="B12" s="23">
        <v>6898</v>
      </c>
      <c r="C12" s="22">
        <v>4547</v>
      </c>
      <c r="D12" s="22">
        <v>2285</v>
      </c>
      <c r="E12" s="22">
        <v>61</v>
      </c>
      <c r="F12" s="22">
        <v>5</v>
      </c>
      <c r="G12" s="1"/>
    </row>
    <row r="13" spans="1:7" ht="15" customHeight="1" x14ac:dyDescent="0.2">
      <c r="A13" s="9" t="s">
        <v>38</v>
      </c>
      <c r="B13" s="11">
        <v>12542</v>
      </c>
      <c r="C13" s="11">
        <v>7837</v>
      </c>
      <c r="D13" s="11">
        <v>4289</v>
      </c>
      <c r="E13" s="11">
        <v>376</v>
      </c>
      <c r="F13" s="11">
        <v>40</v>
      </c>
      <c r="G13" s="1"/>
    </row>
    <row r="14" spans="1:7" ht="15" customHeight="1" x14ac:dyDescent="0.2">
      <c r="A14" s="7" t="s">
        <v>39</v>
      </c>
      <c r="B14" s="23">
        <v>4337</v>
      </c>
      <c r="C14" s="23">
        <v>2757</v>
      </c>
      <c r="D14" s="23">
        <v>1354</v>
      </c>
      <c r="E14" s="23">
        <v>162</v>
      </c>
      <c r="F14" s="23">
        <v>64</v>
      </c>
      <c r="G14" s="1"/>
    </row>
    <row r="15" spans="1:7" ht="15" customHeight="1" x14ac:dyDescent="0.2">
      <c r="A15" s="9" t="s">
        <v>40</v>
      </c>
      <c r="B15" s="11">
        <v>2602</v>
      </c>
      <c r="C15" s="11">
        <v>1479</v>
      </c>
      <c r="D15" s="11">
        <v>882</v>
      </c>
      <c r="E15" s="11">
        <v>180</v>
      </c>
      <c r="F15" s="11">
        <v>61</v>
      </c>
      <c r="G15" s="1"/>
    </row>
    <row r="16" spans="1:7" ht="15" customHeight="1" x14ac:dyDescent="0.2">
      <c r="A16" s="7" t="s">
        <v>41</v>
      </c>
      <c r="B16" s="23">
        <v>4808</v>
      </c>
      <c r="C16" s="23">
        <v>2919</v>
      </c>
      <c r="D16" s="23">
        <v>1684</v>
      </c>
      <c r="E16" s="23">
        <v>158</v>
      </c>
      <c r="F16" s="23">
        <v>47</v>
      </c>
      <c r="G16" s="1"/>
    </row>
    <row r="17" spans="1:7" ht="15" customHeight="1" x14ac:dyDescent="0.2">
      <c r="A17" s="9" t="s">
        <v>42</v>
      </c>
      <c r="B17" s="11">
        <v>2632</v>
      </c>
      <c r="C17" s="11">
        <v>1567</v>
      </c>
      <c r="D17" s="11">
        <v>880</v>
      </c>
      <c r="E17" s="11">
        <v>154</v>
      </c>
      <c r="F17" s="11">
        <v>31</v>
      </c>
      <c r="G17" s="1"/>
    </row>
    <row r="18" spans="1:7" ht="15" customHeight="1" x14ac:dyDescent="0.2">
      <c r="A18" s="7" t="s">
        <v>43</v>
      </c>
      <c r="B18" s="23">
        <v>4623</v>
      </c>
      <c r="C18" s="23">
        <v>2366</v>
      </c>
      <c r="D18" s="23">
        <v>2126</v>
      </c>
      <c r="E18" s="23">
        <v>113</v>
      </c>
      <c r="F18" s="23">
        <v>18</v>
      </c>
      <c r="G18" s="1"/>
    </row>
    <row r="19" spans="1:7" ht="12.75" x14ac:dyDescent="0.2">
      <c r="A19" s="8" t="s">
        <v>153</v>
      </c>
    </row>
    <row r="20" spans="1:7" ht="12.75" x14ac:dyDescent="0.2">
      <c r="A20" s="8" t="s">
        <v>28</v>
      </c>
    </row>
  </sheetData>
  <pageMargins left="0.39370078740157477" right="0.39370078740157477" top="0.59055118110236215" bottom="0.59055118110236215" header="0.3" footer="0.3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E13"/>
  <sheetViews>
    <sheetView workbookViewId="0"/>
  </sheetViews>
  <sheetFormatPr baseColWidth="10" defaultRowHeight="15" customHeight="1" x14ac:dyDescent="0.2"/>
  <cols>
    <col min="1" max="1" width="27.140625" customWidth="1"/>
    <col min="2" max="5" width="14.7109375" customWidth="1"/>
  </cols>
  <sheetData>
    <row r="1" spans="1:5" ht="15.75" customHeight="1" x14ac:dyDescent="0.25">
      <c r="A1" s="53" t="s">
        <v>162</v>
      </c>
    </row>
    <row r="2" spans="1:5" ht="15" customHeight="1" x14ac:dyDescent="0.2">
      <c r="A2" s="3"/>
    </row>
    <row r="3" spans="1:5" ht="21.75" customHeight="1" x14ac:dyDescent="0.2">
      <c r="A3" s="5"/>
      <c r="B3" s="31" t="s">
        <v>156</v>
      </c>
      <c r="C3" s="31" t="s">
        <v>163</v>
      </c>
      <c r="D3" s="31" t="s">
        <v>164</v>
      </c>
      <c r="E3" s="31" t="s">
        <v>24</v>
      </c>
    </row>
    <row r="4" spans="1:5" ht="15" customHeight="1" x14ac:dyDescent="0.2">
      <c r="A4" s="13" t="s">
        <v>0</v>
      </c>
      <c r="B4" s="40">
        <v>35811</v>
      </c>
      <c r="C4" s="40">
        <v>21749</v>
      </c>
      <c r="D4" s="40">
        <v>13858</v>
      </c>
      <c r="E4" s="40">
        <f>B4-C4-D4</f>
        <v>204</v>
      </c>
    </row>
    <row r="5" spans="1:5" ht="15" customHeight="1" x14ac:dyDescent="0.2">
      <c r="A5" s="43" t="s">
        <v>165</v>
      </c>
      <c r="B5" s="41"/>
      <c r="C5" s="41"/>
      <c r="D5" s="41"/>
      <c r="E5" s="41"/>
    </row>
    <row r="6" spans="1:5" ht="15" customHeight="1" x14ac:dyDescent="0.2">
      <c r="A6" s="7" t="s">
        <v>45</v>
      </c>
      <c r="B6" s="42">
        <v>25320</v>
      </c>
      <c r="C6" s="42">
        <v>15547</v>
      </c>
      <c r="D6" s="42">
        <v>9606</v>
      </c>
      <c r="E6" s="42">
        <f>B6-C6-D6</f>
        <v>167</v>
      </c>
    </row>
    <row r="7" spans="1:5" ht="15" customHeight="1" x14ac:dyDescent="0.2">
      <c r="A7" s="9" t="s">
        <v>50</v>
      </c>
      <c r="B7" s="41">
        <v>10491</v>
      </c>
      <c r="C7" s="41">
        <v>6202</v>
      </c>
      <c r="D7" s="41">
        <v>4252</v>
      </c>
      <c r="E7" s="41">
        <f>B7-C7-D7</f>
        <v>37</v>
      </c>
    </row>
    <row r="8" spans="1:5" ht="15" customHeight="1" x14ac:dyDescent="0.2">
      <c r="A8" s="44" t="s">
        <v>166</v>
      </c>
      <c r="B8" s="40"/>
      <c r="C8" s="40"/>
      <c r="D8" s="40"/>
      <c r="E8" s="40"/>
    </row>
    <row r="9" spans="1:5" ht="15" customHeight="1" x14ac:dyDescent="0.2">
      <c r="A9" s="9" t="s">
        <v>12</v>
      </c>
      <c r="B9" s="41">
        <v>650</v>
      </c>
      <c r="C9" s="41">
        <v>448</v>
      </c>
      <c r="D9" s="41">
        <v>199</v>
      </c>
      <c r="E9" s="41">
        <f>B9-C9-D9</f>
        <v>3</v>
      </c>
    </row>
    <row r="10" spans="1:5" ht="15" customHeight="1" x14ac:dyDescent="0.2">
      <c r="A10" s="7" t="s">
        <v>23</v>
      </c>
      <c r="B10" s="42">
        <v>1958</v>
      </c>
      <c r="C10" s="42">
        <v>1849</v>
      </c>
      <c r="D10" s="42">
        <v>94</v>
      </c>
      <c r="E10" s="42">
        <f>B10-C10-D10</f>
        <v>15</v>
      </c>
    </row>
    <row r="11" spans="1:5" ht="15" customHeight="1" x14ac:dyDescent="0.2">
      <c r="A11" s="9" t="s">
        <v>11</v>
      </c>
      <c r="B11" s="41">
        <v>33203</v>
      </c>
      <c r="C11" s="41">
        <v>19452</v>
      </c>
      <c r="D11" s="41">
        <v>13565</v>
      </c>
      <c r="E11" s="41">
        <f>B11-C11-D11</f>
        <v>186</v>
      </c>
    </row>
    <row r="12" spans="1:5" ht="12.75" x14ac:dyDescent="0.2">
      <c r="A12" s="8" t="s">
        <v>153</v>
      </c>
    </row>
    <row r="13" spans="1:5" ht="12.75" x14ac:dyDescent="0.2">
      <c r="A13" s="8" t="s">
        <v>28</v>
      </c>
    </row>
  </sheetData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Q28"/>
  <sheetViews>
    <sheetView workbookViewId="0"/>
  </sheetViews>
  <sheetFormatPr baseColWidth="10" defaultRowHeight="15" customHeight="1" x14ac:dyDescent="0.2"/>
  <cols>
    <col min="1" max="1" width="18.5703125" customWidth="1"/>
    <col min="2" max="13" width="9.85546875" customWidth="1"/>
  </cols>
  <sheetData>
    <row r="1" spans="1:17" ht="15.75" customHeight="1" x14ac:dyDescent="0.25">
      <c r="A1" s="53" t="s">
        <v>170</v>
      </c>
    </row>
    <row r="3" spans="1:17" ht="15" customHeight="1" x14ac:dyDescent="0.2">
      <c r="A3" s="5"/>
      <c r="B3" s="45" t="s">
        <v>0</v>
      </c>
      <c r="C3" s="45"/>
      <c r="D3" s="45"/>
      <c r="E3" s="46" t="s">
        <v>12</v>
      </c>
      <c r="F3" s="47"/>
      <c r="G3" s="48"/>
      <c r="H3" s="46" t="s">
        <v>23</v>
      </c>
      <c r="I3" s="47"/>
      <c r="J3" s="48"/>
      <c r="K3" s="49" t="s">
        <v>11</v>
      </c>
      <c r="L3" s="49"/>
      <c r="M3" s="49"/>
    </row>
    <row r="4" spans="1:17" ht="15" customHeight="1" x14ac:dyDescent="0.2">
      <c r="A4" s="5"/>
      <c r="B4" s="32" t="s">
        <v>0</v>
      </c>
      <c r="C4" s="32" t="s">
        <v>48</v>
      </c>
      <c r="D4" s="32" t="s">
        <v>49</v>
      </c>
      <c r="E4" s="37" t="s">
        <v>0</v>
      </c>
      <c r="F4" s="38" t="s">
        <v>48</v>
      </c>
      <c r="G4" s="39" t="s">
        <v>49</v>
      </c>
      <c r="H4" s="37" t="s">
        <v>0</v>
      </c>
      <c r="I4" s="38" t="s">
        <v>48</v>
      </c>
      <c r="J4" s="39" t="s">
        <v>49</v>
      </c>
      <c r="K4" s="32" t="s">
        <v>0</v>
      </c>
      <c r="L4" s="32" t="s">
        <v>48</v>
      </c>
      <c r="M4" s="32" t="s">
        <v>49</v>
      </c>
    </row>
    <row r="5" spans="1:17" ht="15" customHeight="1" x14ac:dyDescent="0.2">
      <c r="A5" s="16" t="s">
        <v>1</v>
      </c>
      <c r="B5" s="20">
        <f t="shared" ref="B5:M5" si="0">SUM(B6:B25)</f>
        <v>67398</v>
      </c>
      <c r="C5" s="20">
        <f t="shared" si="0"/>
        <v>35811</v>
      </c>
      <c r="D5" s="20">
        <f t="shared" si="0"/>
        <v>31587</v>
      </c>
      <c r="E5" s="20">
        <f t="shared" si="0"/>
        <v>1931</v>
      </c>
      <c r="F5" s="20">
        <f t="shared" si="0"/>
        <v>650</v>
      </c>
      <c r="G5" s="20">
        <f t="shared" si="0"/>
        <v>1281</v>
      </c>
      <c r="H5" s="20">
        <f t="shared" si="0"/>
        <v>5178</v>
      </c>
      <c r="I5" s="20">
        <f t="shared" si="0"/>
        <v>1958</v>
      </c>
      <c r="J5" s="20">
        <f t="shared" si="0"/>
        <v>3220</v>
      </c>
      <c r="K5" s="20">
        <f t="shared" si="0"/>
        <v>60289</v>
      </c>
      <c r="L5" s="20">
        <f t="shared" si="0"/>
        <v>33203</v>
      </c>
      <c r="M5" s="20">
        <f t="shared" si="0"/>
        <v>27086</v>
      </c>
      <c r="O5" s="1"/>
      <c r="P5" s="1"/>
      <c r="Q5" s="1"/>
    </row>
    <row r="6" spans="1:17" ht="15" customHeight="1" x14ac:dyDescent="0.2">
      <c r="A6" s="9" t="s">
        <v>14</v>
      </c>
      <c r="B6" s="11">
        <v>7201</v>
      </c>
      <c r="C6" s="11">
        <v>2060</v>
      </c>
      <c r="D6" s="11">
        <v>5141</v>
      </c>
      <c r="E6" s="11">
        <v>241</v>
      </c>
      <c r="F6" s="11">
        <v>35</v>
      </c>
      <c r="G6" s="11">
        <v>206</v>
      </c>
      <c r="H6" s="11">
        <v>507</v>
      </c>
      <c r="I6" s="11">
        <v>43</v>
      </c>
      <c r="J6" s="11">
        <v>464</v>
      </c>
      <c r="K6" s="11">
        <v>6453</v>
      </c>
      <c r="L6" s="11">
        <v>1982</v>
      </c>
      <c r="M6" s="11">
        <v>4471</v>
      </c>
      <c r="O6" s="1"/>
      <c r="P6" s="1"/>
      <c r="Q6" s="1"/>
    </row>
    <row r="7" spans="1:17" ht="15" customHeight="1" x14ac:dyDescent="0.2">
      <c r="A7" s="7" t="s">
        <v>19</v>
      </c>
      <c r="B7" s="23">
        <v>8379</v>
      </c>
      <c r="C7" s="23">
        <v>3212</v>
      </c>
      <c r="D7" s="23">
        <v>5167</v>
      </c>
      <c r="E7" s="23">
        <v>207</v>
      </c>
      <c r="F7" s="23">
        <v>44</v>
      </c>
      <c r="G7" s="23">
        <v>163</v>
      </c>
      <c r="H7" s="23">
        <v>573</v>
      </c>
      <c r="I7" s="23">
        <v>48</v>
      </c>
      <c r="J7" s="23">
        <v>525</v>
      </c>
      <c r="K7" s="23">
        <v>7599</v>
      </c>
      <c r="L7" s="23">
        <v>3120</v>
      </c>
      <c r="M7" s="23">
        <v>4479</v>
      </c>
      <c r="O7" s="1"/>
      <c r="P7" s="1"/>
      <c r="Q7" s="1"/>
    </row>
    <row r="8" spans="1:17" ht="15" customHeight="1" x14ac:dyDescent="0.2">
      <c r="A8" s="9" t="s">
        <v>15</v>
      </c>
      <c r="B8" s="11">
        <v>5955</v>
      </c>
      <c r="C8" s="11">
        <v>3013</v>
      </c>
      <c r="D8" s="11">
        <v>2942</v>
      </c>
      <c r="E8" s="11">
        <v>163</v>
      </c>
      <c r="F8" s="11">
        <v>49</v>
      </c>
      <c r="G8" s="11">
        <v>114</v>
      </c>
      <c r="H8" s="11">
        <v>297</v>
      </c>
      <c r="I8" s="11">
        <v>61</v>
      </c>
      <c r="J8" s="11">
        <v>236</v>
      </c>
      <c r="K8" s="11">
        <v>5495</v>
      </c>
      <c r="L8" s="11">
        <v>2903</v>
      </c>
      <c r="M8" s="11">
        <v>2592</v>
      </c>
      <c r="O8" s="1"/>
      <c r="P8" s="1"/>
      <c r="Q8" s="1"/>
    </row>
    <row r="9" spans="1:17" ht="15" customHeight="1" x14ac:dyDescent="0.2">
      <c r="A9" s="7" t="s">
        <v>16</v>
      </c>
      <c r="B9" s="23">
        <v>3162</v>
      </c>
      <c r="C9" s="23">
        <v>1739</v>
      </c>
      <c r="D9" s="23">
        <v>1423</v>
      </c>
      <c r="E9" s="23">
        <v>65</v>
      </c>
      <c r="F9" s="23">
        <v>26</v>
      </c>
      <c r="G9" s="23">
        <v>39</v>
      </c>
      <c r="H9" s="23">
        <v>182</v>
      </c>
      <c r="I9" s="23">
        <v>72</v>
      </c>
      <c r="J9" s="23">
        <v>110</v>
      </c>
      <c r="K9" s="23">
        <v>2915</v>
      </c>
      <c r="L9" s="23">
        <v>1641</v>
      </c>
      <c r="M9" s="23">
        <v>1274</v>
      </c>
      <c r="O9" s="1"/>
      <c r="P9" s="1"/>
      <c r="Q9" s="1"/>
    </row>
    <row r="10" spans="1:17" ht="15" customHeight="1" x14ac:dyDescent="0.2">
      <c r="A10" s="9" t="s">
        <v>20</v>
      </c>
      <c r="B10" s="11">
        <v>2983</v>
      </c>
      <c r="C10" s="11">
        <v>1913</v>
      </c>
      <c r="D10" s="11">
        <v>1070</v>
      </c>
      <c r="E10" s="11">
        <v>88</v>
      </c>
      <c r="F10" s="11">
        <v>35</v>
      </c>
      <c r="G10" s="11">
        <v>53</v>
      </c>
      <c r="H10" s="11">
        <v>244</v>
      </c>
      <c r="I10" s="11">
        <v>119</v>
      </c>
      <c r="J10" s="11">
        <v>125</v>
      </c>
      <c r="K10" s="11">
        <v>2651</v>
      </c>
      <c r="L10" s="11">
        <v>1759</v>
      </c>
      <c r="M10" s="11">
        <v>892</v>
      </c>
      <c r="O10" s="1"/>
      <c r="P10" s="1"/>
      <c r="Q10" s="1"/>
    </row>
    <row r="11" spans="1:17" ht="15" customHeight="1" x14ac:dyDescent="0.2">
      <c r="A11" s="7" t="s">
        <v>21</v>
      </c>
      <c r="B11" s="23">
        <v>3909</v>
      </c>
      <c r="C11" s="23">
        <v>1866</v>
      </c>
      <c r="D11" s="23">
        <v>2043</v>
      </c>
      <c r="E11" s="23">
        <v>82</v>
      </c>
      <c r="F11" s="23">
        <v>15</v>
      </c>
      <c r="G11" s="23">
        <v>67</v>
      </c>
      <c r="H11" s="23">
        <v>289</v>
      </c>
      <c r="I11" s="23">
        <v>30</v>
      </c>
      <c r="J11" s="23">
        <v>259</v>
      </c>
      <c r="K11" s="23">
        <v>3538</v>
      </c>
      <c r="L11" s="23">
        <v>1821</v>
      </c>
      <c r="M11" s="23">
        <v>1717</v>
      </c>
      <c r="O11" s="1"/>
      <c r="P11" s="1"/>
      <c r="Q11" s="1"/>
    </row>
    <row r="12" spans="1:17" ht="15" customHeight="1" x14ac:dyDescent="0.2">
      <c r="A12" s="9" t="s">
        <v>22</v>
      </c>
      <c r="B12" s="11">
        <v>2621</v>
      </c>
      <c r="C12" s="11">
        <v>1750</v>
      </c>
      <c r="D12" s="11">
        <v>871</v>
      </c>
      <c r="E12" s="11">
        <v>91</v>
      </c>
      <c r="F12" s="11">
        <v>40</v>
      </c>
      <c r="G12" s="11">
        <v>51</v>
      </c>
      <c r="H12" s="11">
        <v>250</v>
      </c>
      <c r="I12" s="11">
        <v>153</v>
      </c>
      <c r="J12" s="11">
        <v>97</v>
      </c>
      <c r="K12" s="11">
        <v>2280</v>
      </c>
      <c r="L12" s="11">
        <v>1557</v>
      </c>
      <c r="M12" s="11">
        <v>723</v>
      </c>
      <c r="O12" s="1"/>
      <c r="P12" s="1"/>
      <c r="Q12" s="1"/>
    </row>
    <row r="13" spans="1:17" ht="15" customHeight="1" x14ac:dyDescent="0.2">
      <c r="A13" s="7" t="s">
        <v>17</v>
      </c>
      <c r="B13" s="23">
        <v>3772</v>
      </c>
      <c r="C13" s="23">
        <v>2226</v>
      </c>
      <c r="D13" s="23">
        <v>1546</v>
      </c>
      <c r="E13" s="23">
        <v>123</v>
      </c>
      <c r="F13" s="23">
        <v>49</v>
      </c>
      <c r="G13" s="23">
        <v>74</v>
      </c>
      <c r="H13" s="23">
        <v>310</v>
      </c>
      <c r="I13" s="23">
        <v>140</v>
      </c>
      <c r="J13" s="23">
        <v>170</v>
      </c>
      <c r="K13" s="23">
        <v>3339</v>
      </c>
      <c r="L13" s="23">
        <v>2037</v>
      </c>
      <c r="M13" s="23">
        <v>1302</v>
      </c>
      <c r="O13" s="1"/>
      <c r="P13" s="1"/>
      <c r="Q13" s="1"/>
    </row>
    <row r="14" spans="1:17" ht="15" customHeight="1" x14ac:dyDescent="0.2">
      <c r="A14" s="9" t="s">
        <v>18</v>
      </c>
      <c r="B14" s="11">
        <v>2902</v>
      </c>
      <c r="C14" s="11">
        <v>1860</v>
      </c>
      <c r="D14" s="11">
        <v>1042</v>
      </c>
      <c r="E14" s="11">
        <v>97</v>
      </c>
      <c r="F14" s="11">
        <v>34</v>
      </c>
      <c r="G14" s="11">
        <v>63</v>
      </c>
      <c r="H14" s="11">
        <v>285</v>
      </c>
      <c r="I14" s="11">
        <v>160</v>
      </c>
      <c r="J14" s="11">
        <v>125</v>
      </c>
      <c r="K14" s="11">
        <v>2520</v>
      </c>
      <c r="L14" s="11">
        <v>1666</v>
      </c>
      <c r="M14" s="11">
        <v>854</v>
      </c>
      <c r="O14" s="1"/>
      <c r="P14" s="1"/>
      <c r="Q14" s="1"/>
    </row>
    <row r="15" spans="1:17" ht="15" customHeight="1" x14ac:dyDescent="0.2">
      <c r="A15" s="7" t="s">
        <v>2</v>
      </c>
      <c r="B15" s="23">
        <v>5353</v>
      </c>
      <c r="C15" s="23">
        <v>3350</v>
      </c>
      <c r="D15" s="23">
        <v>2003</v>
      </c>
      <c r="E15" s="23">
        <v>159</v>
      </c>
      <c r="F15" s="23">
        <v>68</v>
      </c>
      <c r="G15" s="23">
        <v>91</v>
      </c>
      <c r="H15" s="23">
        <v>436</v>
      </c>
      <c r="I15" s="23">
        <v>188</v>
      </c>
      <c r="J15" s="23">
        <v>248</v>
      </c>
      <c r="K15" s="23">
        <v>4758</v>
      </c>
      <c r="L15" s="23">
        <v>3094</v>
      </c>
      <c r="M15" s="23">
        <v>1664</v>
      </c>
      <c r="O15" s="1"/>
      <c r="P15" s="1"/>
      <c r="Q15" s="1"/>
    </row>
    <row r="16" spans="1:17" ht="15" customHeight="1" x14ac:dyDescent="0.2">
      <c r="A16" s="9" t="s">
        <v>3</v>
      </c>
      <c r="B16" s="11">
        <v>3450</v>
      </c>
      <c r="C16" s="11">
        <v>1976</v>
      </c>
      <c r="D16" s="11">
        <v>1474</v>
      </c>
      <c r="E16" s="11">
        <v>106</v>
      </c>
      <c r="F16" s="11">
        <v>40</v>
      </c>
      <c r="G16" s="11">
        <v>66</v>
      </c>
      <c r="H16" s="11">
        <v>271</v>
      </c>
      <c r="I16" s="11">
        <v>150</v>
      </c>
      <c r="J16" s="11">
        <v>121</v>
      </c>
      <c r="K16" s="11">
        <v>3073</v>
      </c>
      <c r="L16" s="11">
        <v>1786</v>
      </c>
      <c r="M16" s="11">
        <v>1287</v>
      </c>
      <c r="O16" s="1"/>
      <c r="P16" s="1"/>
      <c r="Q16" s="1"/>
    </row>
    <row r="17" spans="1:17" ht="15" customHeight="1" x14ac:dyDescent="0.2">
      <c r="A17" s="7" t="s">
        <v>4</v>
      </c>
      <c r="B17" s="23">
        <v>4736</v>
      </c>
      <c r="C17" s="23">
        <v>2843</v>
      </c>
      <c r="D17" s="23">
        <v>1893</v>
      </c>
      <c r="E17" s="23">
        <v>100</v>
      </c>
      <c r="F17" s="23">
        <v>42</v>
      </c>
      <c r="G17" s="23">
        <v>58</v>
      </c>
      <c r="H17" s="23">
        <v>305</v>
      </c>
      <c r="I17" s="23">
        <v>151</v>
      </c>
      <c r="J17" s="23">
        <v>154</v>
      </c>
      <c r="K17" s="23">
        <v>4331</v>
      </c>
      <c r="L17" s="23">
        <v>2650</v>
      </c>
      <c r="M17" s="23">
        <v>1681</v>
      </c>
      <c r="O17" s="1"/>
      <c r="P17" s="1"/>
      <c r="Q17" s="1"/>
    </row>
    <row r="18" spans="1:17" ht="15" customHeight="1" x14ac:dyDescent="0.2">
      <c r="A18" s="9" t="s">
        <v>5</v>
      </c>
      <c r="B18" s="11">
        <v>2493</v>
      </c>
      <c r="C18" s="11">
        <v>1400</v>
      </c>
      <c r="D18" s="11">
        <v>1093</v>
      </c>
      <c r="E18" s="11">
        <v>56</v>
      </c>
      <c r="F18" s="11">
        <v>22</v>
      </c>
      <c r="G18" s="11">
        <v>34</v>
      </c>
      <c r="H18" s="11">
        <v>165</v>
      </c>
      <c r="I18" s="11">
        <v>76</v>
      </c>
      <c r="J18" s="11">
        <v>89</v>
      </c>
      <c r="K18" s="11">
        <v>2272</v>
      </c>
      <c r="L18" s="11">
        <v>1302</v>
      </c>
      <c r="M18" s="11">
        <v>970</v>
      </c>
      <c r="O18" s="1"/>
      <c r="P18" s="1"/>
      <c r="Q18" s="1"/>
    </row>
    <row r="19" spans="1:17" ht="15" customHeight="1" x14ac:dyDescent="0.2">
      <c r="A19" s="7" t="s">
        <v>6</v>
      </c>
      <c r="B19" s="23">
        <v>2001</v>
      </c>
      <c r="C19" s="23">
        <v>1135</v>
      </c>
      <c r="D19" s="23">
        <v>866</v>
      </c>
      <c r="E19" s="23">
        <v>49</v>
      </c>
      <c r="F19" s="23">
        <v>21</v>
      </c>
      <c r="G19" s="23">
        <v>28</v>
      </c>
      <c r="H19" s="23">
        <v>136</v>
      </c>
      <c r="I19" s="23">
        <v>50</v>
      </c>
      <c r="J19" s="23">
        <v>86</v>
      </c>
      <c r="K19" s="23">
        <v>1816</v>
      </c>
      <c r="L19" s="23">
        <v>1064</v>
      </c>
      <c r="M19" s="23">
        <v>752</v>
      </c>
      <c r="O19" s="1"/>
      <c r="P19" s="1"/>
      <c r="Q19" s="1"/>
    </row>
    <row r="20" spans="1:17" ht="15" customHeight="1" x14ac:dyDescent="0.2">
      <c r="A20" s="9" t="s">
        <v>7</v>
      </c>
      <c r="B20" s="11">
        <v>2742</v>
      </c>
      <c r="C20" s="11">
        <v>1877</v>
      </c>
      <c r="D20" s="11">
        <v>865</v>
      </c>
      <c r="E20" s="11">
        <v>90</v>
      </c>
      <c r="F20" s="11">
        <v>39</v>
      </c>
      <c r="G20" s="11">
        <v>51</v>
      </c>
      <c r="H20" s="11">
        <v>294</v>
      </c>
      <c r="I20" s="11">
        <v>157</v>
      </c>
      <c r="J20" s="11">
        <v>137</v>
      </c>
      <c r="K20" s="11">
        <v>2358</v>
      </c>
      <c r="L20" s="11">
        <v>1681</v>
      </c>
      <c r="M20" s="11">
        <v>677</v>
      </c>
      <c r="O20" s="1"/>
      <c r="P20" s="1"/>
      <c r="Q20" s="1"/>
    </row>
    <row r="21" spans="1:17" ht="15" customHeight="1" x14ac:dyDescent="0.2">
      <c r="A21" s="7" t="s">
        <v>8</v>
      </c>
      <c r="B21" s="23">
        <v>2626</v>
      </c>
      <c r="C21" s="23">
        <v>1724</v>
      </c>
      <c r="D21" s="23">
        <v>902</v>
      </c>
      <c r="E21" s="23">
        <v>77</v>
      </c>
      <c r="F21" s="23">
        <v>33</v>
      </c>
      <c r="G21" s="23">
        <v>44</v>
      </c>
      <c r="H21" s="23">
        <v>281</v>
      </c>
      <c r="I21" s="23">
        <v>165</v>
      </c>
      <c r="J21" s="23">
        <v>116</v>
      </c>
      <c r="K21" s="23">
        <v>2268</v>
      </c>
      <c r="L21" s="23">
        <v>1526</v>
      </c>
      <c r="M21" s="23">
        <v>742</v>
      </c>
      <c r="O21" s="1"/>
      <c r="P21" s="1"/>
      <c r="Q21" s="1"/>
    </row>
    <row r="22" spans="1:17" ht="15" customHeight="1" x14ac:dyDescent="0.2">
      <c r="A22" s="9" t="s">
        <v>9</v>
      </c>
      <c r="B22" s="11">
        <v>502</v>
      </c>
      <c r="C22" s="11">
        <v>337</v>
      </c>
      <c r="D22" s="11">
        <v>165</v>
      </c>
      <c r="E22" s="11">
        <v>16</v>
      </c>
      <c r="F22" s="11">
        <v>9</v>
      </c>
      <c r="G22" s="11">
        <v>7</v>
      </c>
      <c r="H22" s="11">
        <v>53</v>
      </c>
      <c r="I22" s="11">
        <v>30</v>
      </c>
      <c r="J22" s="11">
        <v>23</v>
      </c>
      <c r="K22" s="11">
        <v>433</v>
      </c>
      <c r="L22" s="11">
        <v>298</v>
      </c>
      <c r="M22" s="11">
        <v>135</v>
      </c>
      <c r="O22" s="1"/>
      <c r="P22" s="1"/>
      <c r="Q22" s="1"/>
    </row>
    <row r="23" spans="1:17" ht="15" customHeight="1" x14ac:dyDescent="0.2">
      <c r="A23" s="7" t="s">
        <v>13</v>
      </c>
      <c r="B23" s="23">
        <v>887</v>
      </c>
      <c r="C23" s="23">
        <v>517</v>
      </c>
      <c r="D23" s="23">
        <v>370</v>
      </c>
      <c r="E23" s="23">
        <v>46</v>
      </c>
      <c r="F23" s="23">
        <v>17</v>
      </c>
      <c r="G23" s="23">
        <v>29</v>
      </c>
      <c r="H23" s="23">
        <v>142</v>
      </c>
      <c r="I23" s="23">
        <v>86</v>
      </c>
      <c r="J23" s="23">
        <v>56</v>
      </c>
      <c r="K23" s="23">
        <v>699</v>
      </c>
      <c r="L23" s="23">
        <v>414</v>
      </c>
      <c r="M23" s="23">
        <v>285</v>
      </c>
      <c r="O23" s="1"/>
      <c r="P23" s="1"/>
      <c r="Q23" s="1"/>
    </row>
    <row r="24" spans="1:17" ht="15" customHeight="1" x14ac:dyDescent="0.2">
      <c r="A24" s="9" t="s">
        <v>10</v>
      </c>
      <c r="B24" s="11">
        <v>1337</v>
      </c>
      <c r="C24" s="11">
        <v>829</v>
      </c>
      <c r="D24" s="11">
        <v>508</v>
      </c>
      <c r="E24" s="11">
        <v>62</v>
      </c>
      <c r="F24" s="11">
        <v>26</v>
      </c>
      <c r="G24" s="11">
        <v>36</v>
      </c>
      <c r="H24" s="11">
        <v>141</v>
      </c>
      <c r="I24" s="11">
        <v>70</v>
      </c>
      <c r="J24" s="11">
        <v>71</v>
      </c>
      <c r="K24" s="11">
        <v>1134</v>
      </c>
      <c r="L24" s="11">
        <v>733</v>
      </c>
      <c r="M24" s="11">
        <v>401</v>
      </c>
      <c r="O24" s="1"/>
      <c r="P24" s="1"/>
      <c r="Q24" s="1"/>
    </row>
    <row r="25" spans="1:17" ht="15" customHeight="1" x14ac:dyDescent="0.2">
      <c r="A25" s="7" t="s">
        <v>24</v>
      </c>
      <c r="B25" s="23">
        <v>387</v>
      </c>
      <c r="C25" s="23">
        <v>184</v>
      </c>
      <c r="D25" s="23">
        <v>203</v>
      </c>
      <c r="E25" s="23">
        <v>13</v>
      </c>
      <c r="F25" s="23">
        <v>6</v>
      </c>
      <c r="G25" s="23">
        <v>7</v>
      </c>
      <c r="H25" s="23">
        <v>17</v>
      </c>
      <c r="I25" s="23">
        <v>9</v>
      </c>
      <c r="J25" s="23">
        <v>8</v>
      </c>
      <c r="K25" s="23">
        <v>357</v>
      </c>
      <c r="L25" s="23">
        <v>169</v>
      </c>
      <c r="M25" s="23">
        <v>188</v>
      </c>
      <c r="O25" s="1"/>
      <c r="P25" s="1"/>
      <c r="Q25" s="1"/>
    </row>
    <row r="26" spans="1:17" ht="12.75" x14ac:dyDescent="0.2">
      <c r="A26" s="8" t="s">
        <v>153</v>
      </c>
    </row>
    <row r="27" spans="1:17" ht="12.75" x14ac:dyDescent="0.2">
      <c r="A27" s="8" t="s">
        <v>28</v>
      </c>
    </row>
    <row r="28" spans="1:17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4">
    <mergeCell ref="B3:D3"/>
    <mergeCell ref="E3:G3"/>
    <mergeCell ref="H3:J3"/>
    <mergeCell ref="K3:M3"/>
  </mergeCells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Q28"/>
  <sheetViews>
    <sheetView zoomScaleNormal="100" workbookViewId="0"/>
  </sheetViews>
  <sheetFormatPr baseColWidth="10" defaultRowHeight="15" customHeight="1" x14ac:dyDescent="0.2"/>
  <cols>
    <col min="1" max="1" width="18.5703125" customWidth="1"/>
    <col min="2" max="13" width="10.28515625" customWidth="1"/>
  </cols>
  <sheetData>
    <row r="1" spans="1:17" ht="15.75" customHeight="1" x14ac:dyDescent="0.25">
      <c r="A1" s="53" t="s">
        <v>171</v>
      </c>
    </row>
    <row r="3" spans="1:17" ht="15" customHeight="1" x14ac:dyDescent="0.2">
      <c r="A3" s="6"/>
      <c r="B3" s="45" t="s">
        <v>0</v>
      </c>
      <c r="C3" s="45"/>
      <c r="D3" s="45"/>
      <c r="E3" s="50" t="s">
        <v>12</v>
      </c>
      <c r="F3" s="51"/>
      <c r="G3" s="52"/>
      <c r="H3" s="50" t="s">
        <v>23</v>
      </c>
      <c r="I3" s="51"/>
      <c r="J3" s="52"/>
      <c r="K3" s="45" t="s">
        <v>11</v>
      </c>
      <c r="L3" s="45"/>
      <c r="M3" s="45"/>
    </row>
    <row r="4" spans="1:17" ht="30" customHeight="1" x14ac:dyDescent="0.2">
      <c r="A4" s="6"/>
      <c r="B4" s="36" t="s">
        <v>0</v>
      </c>
      <c r="C4" s="36" t="s">
        <v>45</v>
      </c>
      <c r="D4" s="36" t="s">
        <v>50</v>
      </c>
      <c r="E4" s="33" t="s">
        <v>0</v>
      </c>
      <c r="F4" s="34" t="s">
        <v>45</v>
      </c>
      <c r="G4" s="35" t="s">
        <v>50</v>
      </c>
      <c r="H4" s="33" t="s">
        <v>0</v>
      </c>
      <c r="I4" s="34" t="s">
        <v>45</v>
      </c>
      <c r="J4" s="35" t="s">
        <v>50</v>
      </c>
      <c r="K4" s="36" t="s">
        <v>0</v>
      </c>
      <c r="L4" s="36" t="s">
        <v>45</v>
      </c>
      <c r="M4" s="36" t="s">
        <v>50</v>
      </c>
    </row>
    <row r="5" spans="1:17" ht="15" customHeight="1" x14ac:dyDescent="0.2">
      <c r="A5" s="16" t="s">
        <v>1</v>
      </c>
      <c r="B5" s="18">
        <f>SUM(B6:B25)</f>
        <v>67398</v>
      </c>
      <c r="C5" s="18">
        <f t="shared" ref="C5:M5" si="0">SUM(C6:C25)</f>
        <v>36039</v>
      </c>
      <c r="D5" s="18">
        <f t="shared" si="0"/>
        <v>31359</v>
      </c>
      <c r="E5" s="18">
        <f t="shared" si="0"/>
        <v>1931</v>
      </c>
      <c r="F5" s="18">
        <f t="shared" si="0"/>
        <v>757</v>
      </c>
      <c r="G5" s="18">
        <f t="shared" si="0"/>
        <v>1174</v>
      </c>
      <c r="H5" s="18">
        <f t="shared" si="0"/>
        <v>5178</v>
      </c>
      <c r="I5" s="18">
        <f t="shared" si="0"/>
        <v>2662</v>
      </c>
      <c r="J5" s="18">
        <f t="shared" si="0"/>
        <v>2516</v>
      </c>
      <c r="K5" s="18">
        <f t="shared" si="0"/>
        <v>60289</v>
      </c>
      <c r="L5" s="18">
        <f t="shared" si="0"/>
        <v>32620</v>
      </c>
      <c r="M5" s="18">
        <f t="shared" si="0"/>
        <v>27669</v>
      </c>
      <c r="O5" s="1"/>
      <c r="P5" s="1"/>
      <c r="Q5" s="1"/>
    </row>
    <row r="6" spans="1:17" ht="15" customHeight="1" x14ac:dyDescent="0.2">
      <c r="A6" s="9" t="s">
        <v>14</v>
      </c>
      <c r="B6" s="11">
        <v>7201</v>
      </c>
      <c r="C6" s="11">
        <v>3317</v>
      </c>
      <c r="D6" s="11">
        <v>3884</v>
      </c>
      <c r="E6" s="11">
        <v>241</v>
      </c>
      <c r="F6" s="11">
        <v>103</v>
      </c>
      <c r="G6" s="11">
        <v>138</v>
      </c>
      <c r="H6" s="11">
        <v>507</v>
      </c>
      <c r="I6" s="11">
        <v>292</v>
      </c>
      <c r="J6" s="11">
        <v>215</v>
      </c>
      <c r="K6" s="11">
        <v>6453</v>
      </c>
      <c r="L6" s="11">
        <v>2922</v>
      </c>
      <c r="M6" s="11">
        <v>3531</v>
      </c>
      <c r="O6" s="1"/>
      <c r="P6" s="1"/>
      <c r="Q6" s="1"/>
    </row>
    <row r="7" spans="1:17" ht="15" customHeight="1" x14ac:dyDescent="0.2">
      <c r="A7" s="7" t="s">
        <v>19</v>
      </c>
      <c r="B7" s="23">
        <v>8379</v>
      </c>
      <c r="C7" s="23">
        <v>4215</v>
      </c>
      <c r="D7" s="23">
        <v>4164</v>
      </c>
      <c r="E7" s="23">
        <v>207</v>
      </c>
      <c r="F7" s="23">
        <v>78</v>
      </c>
      <c r="G7" s="23">
        <v>129</v>
      </c>
      <c r="H7" s="23">
        <v>573</v>
      </c>
      <c r="I7" s="23">
        <v>337</v>
      </c>
      <c r="J7" s="23">
        <v>236</v>
      </c>
      <c r="K7" s="23">
        <v>7599</v>
      </c>
      <c r="L7" s="23">
        <v>3800</v>
      </c>
      <c r="M7" s="23">
        <v>3799</v>
      </c>
      <c r="O7" s="1"/>
      <c r="P7" s="1"/>
      <c r="Q7" s="1"/>
    </row>
    <row r="8" spans="1:17" ht="15" customHeight="1" x14ac:dyDescent="0.2">
      <c r="A8" s="9" t="s">
        <v>15</v>
      </c>
      <c r="B8" s="11">
        <v>5955</v>
      </c>
      <c r="C8" s="11">
        <v>3125</v>
      </c>
      <c r="D8" s="11">
        <v>2830</v>
      </c>
      <c r="E8" s="11">
        <v>163</v>
      </c>
      <c r="F8" s="11">
        <v>71</v>
      </c>
      <c r="G8" s="11">
        <v>92</v>
      </c>
      <c r="H8" s="11">
        <v>297</v>
      </c>
      <c r="I8" s="11">
        <v>128</v>
      </c>
      <c r="J8" s="11">
        <v>169</v>
      </c>
      <c r="K8" s="11">
        <v>5495</v>
      </c>
      <c r="L8" s="11">
        <v>2926</v>
      </c>
      <c r="M8" s="11">
        <v>2569</v>
      </c>
      <c r="O8" s="1"/>
      <c r="P8" s="1"/>
      <c r="Q8" s="1"/>
    </row>
    <row r="9" spans="1:17" ht="15" customHeight="1" x14ac:dyDescent="0.2">
      <c r="A9" s="7" t="s">
        <v>16</v>
      </c>
      <c r="B9" s="23">
        <v>3162</v>
      </c>
      <c r="C9" s="23">
        <v>1694</v>
      </c>
      <c r="D9" s="23">
        <v>1468</v>
      </c>
      <c r="E9" s="23">
        <v>65</v>
      </c>
      <c r="F9" s="23">
        <v>25</v>
      </c>
      <c r="G9" s="23">
        <v>40</v>
      </c>
      <c r="H9" s="23">
        <v>182</v>
      </c>
      <c r="I9" s="23">
        <v>76</v>
      </c>
      <c r="J9" s="23">
        <v>106</v>
      </c>
      <c r="K9" s="23">
        <v>2915</v>
      </c>
      <c r="L9" s="23">
        <v>1593</v>
      </c>
      <c r="M9" s="23">
        <v>1322</v>
      </c>
      <c r="O9" s="1"/>
      <c r="P9" s="1"/>
      <c r="Q9" s="1"/>
    </row>
    <row r="10" spans="1:17" ht="15" customHeight="1" x14ac:dyDescent="0.2">
      <c r="A10" s="9" t="s">
        <v>20</v>
      </c>
      <c r="B10" s="11">
        <v>2983</v>
      </c>
      <c r="C10" s="11">
        <v>1751</v>
      </c>
      <c r="D10" s="11">
        <v>1232</v>
      </c>
      <c r="E10" s="11">
        <v>88</v>
      </c>
      <c r="F10" s="11">
        <v>37</v>
      </c>
      <c r="G10" s="11">
        <v>51</v>
      </c>
      <c r="H10" s="11">
        <v>244</v>
      </c>
      <c r="I10" s="11">
        <v>116</v>
      </c>
      <c r="J10" s="11">
        <v>128</v>
      </c>
      <c r="K10" s="11">
        <v>2651</v>
      </c>
      <c r="L10" s="11">
        <v>1598</v>
      </c>
      <c r="M10" s="11">
        <v>1053</v>
      </c>
      <c r="O10" s="1"/>
      <c r="P10" s="1"/>
      <c r="Q10" s="1"/>
    </row>
    <row r="11" spans="1:17" ht="15" customHeight="1" x14ac:dyDescent="0.2">
      <c r="A11" s="7" t="s">
        <v>21</v>
      </c>
      <c r="B11" s="23">
        <v>3909</v>
      </c>
      <c r="C11" s="23">
        <v>2079</v>
      </c>
      <c r="D11" s="23">
        <v>1830</v>
      </c>
      <c r="E11" s="23">
        <v>82</v>
      </c>
      <c r="F11" s="23">
        <v>33</v>
      </c>
      <c r="G11" s="23">
        <v>49</v>
      </c>
      <c r="H11" s="23">
        <v>289</v>
      </c>
      <c r="I11" s="23">
        <v>178</v>
      </c>
      <c r="J11" s="23">
        <v>111</v>
      </c>
      <c r="K11" s="23">
        <v>3538</v>
      </c>
      <c r="L11" s="23">
        <v>1868</v>
      </c>
      <c r="M11" s="23">
        <v>1670</v>
      </c>
      <c r="O11" s="1"/>
      <c r="P11" s="1"/>
      <c r="Q11" s="1"/>
    </row>
    <row r="12" spans="1:17" ht="15" customHeight="1" x14ac:dyDescent="0.2">
      <c r="A12" s="9" t="s">
        <v>22</v>
      </c>
      <c r="B12" s="11">
        <v>2621</v>
      </c>
      <c r="C12" s="11">
        <v>1462</v>
      </c>
      <c r="D12" s="11">
        <v>1159</v>
      </c>
      <c r="E12" s="11">
        <v>91</v>
      </c>
      <c r="F12" s="11">
        <v>37</v>
      </c>
      <c r="G12" s="11">
        <v>54</v>
      </c>
      <c r="H12" s="11">
        <v>250</v>
      </c>
      <c r="I12" s="11">
        <v>129</v>
      </c>
      <c r="J12" s="11">
        <v>121</v>
      </c>
      <c r="K12" s="11">
        <v>2280</v>
      </c>
      <c r="L12" s="11">
        <v>1296</v>
      </c>
      <c r="M12" s="11">
        <v>984</v>
      </c>
      <c r="O12" s="1"/>
      <c r="P12" s="1"/>
      <c r="Q12" s="1"/>
    </row>
    <row r="13" spans="1:17" ht="15" customHeight="1" x14ac:dyDescent="0.2">
      <c r="A13" s="7" t="s">
        <v>17</v>
      </c>
      <c r="B13" s="23">
        <v>3772</v>
      </c>
      <c r="C13" s="23">
        <v>2063</v>
      </c>
      <c r="D13" s="23">
        <v>1709</v>
      </c>
      <c r="E13" s="23">
        <v>123</v>
      </c>
      <c r="F13" s="23">
        <v>44</v>
      </c>
      <c r="G13" s="23">
        <v>79</v>
      </c>
      <c r="H13" s="23">
        <v>310</v>
      </c>
      <c r="I13" s="23">
        <v>152</v>
      </c>
      <c r="J13" s="23">
        <v>158</v>
      </c>
      <c r="K13" s="23">
        <v>3339</v>
      </c>
      <c r="L13" s="23">
        <v>1867</v>
      </c>
      <c r="M13" s="23">
        <v>1472</v>
      </c>
      <c r="O13" s="1"/>
      <c r="P13" s="1"/>
      <c r="Q13" s="1"/>
    </row>
    <row r="14" spans="1:17" ht="15" customHeight="1" x14ac:dyDescent="0.2">
      <c r="A14" s="9" t="s">
        <v>18</v>
      </c>
      <c r="B14" s="11">
        <v>2902</v>
      </c>
      <c r="C14" s="11">
        <v>1616</v>
      </c>
      <c r="D14" s="11">
        <v>1286</v>
      </c>
      <c r="E14" s="11">
        <v>97</v>
      </c>
      <c r="F14" s="11">
        <v>34</v>
      </c>
      <c r="G14" s="11">
        <v>63</v>
      </c>
      <c r="H14" s="11">
        <v>285</v>
      </c>
      <c r="I14" s="11">
        <v>140</v>
      </c>
      <c r="J14" s="11">
        <v>145</v>
      </c>
      <c r="K14" s="11">
        <v>2520</v>
      </c>
      <c r="L14" s="11">
        <v>1442</v>
      </c>
      <c r="M14" s="11">
        <v>1078</v>
      </c>
      <c r="O14" s="1"/>
      <c r="P14" s="1"/>
      <c r="Q14" s="1"/>
    </row>
    <row r="15" spans="1:17" ht="15" customHeight="1" x14ac:dyDescent="0.2">
      <c r="A15" s="7" t="s">
        <v>2</v>
      </c>
      <c r="B15" s="23">
        <v>5353</v>
      </c>
      <c r="C15" s="23">
        <v>3048</v>
      </c>
      <c r="D15" s="23">
        <v>2305</v>
      </c>
      <c r="E15" s="23">
        <v>159</v>
      </c>
      <c r="F15" s="23">
        <v>59</v>
      </c>
      <c r="G15" s="23">
        <v>100</v>
      </c>
      <c r="H15" s="23">
        <v>436</v>
      </c>
      <c r="I15" s="23">
        <v>220</v>
      </c>
      <c r="J15" s="23">
        <v>216</v>
      </c>
      <c r="K15" s="23">
        <v>4758</v>
      </c>
      <c r="L15" s="23">
        <v>2769</v>
      </c>
      <c r="M15" s="23">
        <v>1989</v>
      </c>
      <c r="O15" s="1"/>
      <c r="P15" s="1"/>
      <c r="Q15" s="1"/>
    </row>
    <row r="16" spans="1:17" ht="15" customHeight="1" x14ac:dyDescent="0.2">
      <c r="A16" s="9" t="s">
        <v>3</v>
      </c>
      <c r="B16" s="11">
        <v>3450</v>
      </c>
      <c r="C16" s="11">
        <v>1827</v>
      </c>
      <c r="D16" s="11">
        <v>1623</v>
      </c>
      <c r="E16" s="11">
        <v>106</v>
      </c>
      <c r="F16" s="11">
        <v>35</v>
      </c>
      <c r="G16" s="11">
        <v>71</v>
      </c>
      <c r="H16" s="11">
        <v>271</v>
      </c>
      <c r="I16" s="11">
        <v>135</v>
      </c>
      <c r="J16" s="11">
        <v>136</v>
      </c>
      <c r="K16" s="11">
        <v>3073</v>
      </c>
      <c r="L16" s="11">
        <v>1657</v>
      </c>
      <c r="M16" s="11">
        <v>1416</v>
      </c>
      <c r="O16" s="1"/>
      <c r="P16" s="1"/>
      <c r="Q16" s="1"/>
    </row>
    <row r="17" spans="1:17" ht="15" customHeight="1" x14ac:dyDescent="0.2">
      <c r="A17" s="7" t="s">
        <v>4</v>
      </c>
      <c r="B17" s="23">
        <v>4736</v>
      </c>
      <c r="C17" s="23">
        <v>2632</v>
      </c>
      <c r="D17" s="23">
        <v>2104</v>
      </c>
      <c r="E17" s="23">
        <v>100</v>
      </c>
      <c r="F17" s="23">
        <v>40</v>
      </c>
      <c r="G17" s="23">
        <v>60</v>
      </c>
      <c r="H17" s="23">
        <v>305</v>
      </c>
      <c r="I17" s="23">
        <v>159</v>
      </c>
      <c r="J17" s="23">
        <v>146</v>
      </c>
      <c r="K17" s="23">
        <v>4331</v>
      </c>
      <c r="L17" s="23">
        <v>2433</v>
      </c>
      <c r="M17" s="23">
        <v>1898</v>
      </c>
      <c r="O17" s="1"/>
      <c r="P17" s="1"/>
      <c r="Q17" s="1"/>
    </row>
    <row r="18" spans="1:17" ht="15" customHeight="1" x14ac:dyDescent="0.2">
      <c r="A18" s="9" t="s">
        <v>5</v>
      </c>
      <c r="B18" s="11">
        <v>2493</v>
      </c>
      <c r="C18" s="11">
        <v>1406</v>
      </c>
      <c r="D18" s="11">
        <v>1087</v>
      </c>
      <c r="E18" s="11">
        <v>56</v>
      </c>
      <c r="F18" s="11">
        <v>28</v>
      </c>
      <c r="G18" s="11">
        <v>28</v>
      </c>
      <c r="H18" s="11">
        <v>165</v>
      </c>
      <c r="I18" s="11">
        <v>89</v>
      </c>
      <c r="J18" s="11">
        <v>76</v>
      </c>
      <c r="K18" s="11">
        <v>2272</v>
      </c>
      <c r="L18" s="11">
        <v>1289</v>
      </c>
      <c r="M18" s="11">
        <v>983</v>
      </c>
      <c r="O18" s="1"/>
      <c r="P18" s="1"/>
      <c r="Q18" s="1"/>
    </row>
    <row r="19" spans="1:17" ht="15" customHeight="1" x14ac:dyDescent="0.2">
      <c r="A19" s="7" t="s">
        <v>6</v>
      </c>
      <c r="B19" s="23">
        <v>2001</v>
      </c>
      <c r="C19" s="23">
        <v>1083</v>
      </c>
      <c r="D19" s="23">
        <v>918</v>
      </c>
      <c r="E19" s="23">
        <v>49</v>
      </c>
      <c r="F19" s="23">
        <v>20</v>
      </c>
      <c r="G19" s="23">
        <v>29</v>
      </c>
      <c r="H19" s="23">
        <v>136</v>
      </c>
      <c r="I19" s="23">
        <v>56</v>
      </c>
      <c r="J19" s="23">
        <v>80</v>
      </c>
      <c r="K19" s="23">
        <v>1816</v>
      </c>
      <c r="L19" s="23">
        <v>1007</v>
      </c>
      <c r="M19" s="23">
        <v>809</v>
      </c>
      <c r="O19" s="1"/>
      <c r="P19" s="1"/>
      <c r="Q19" s="1"/>
    </row>
    <row r="20" spans="1:17" ht="15" customHeight="1" x14ac:dyDescent="0.2">
      <c r="A20" s="9" t="s">
        <v>7</v>
      </c>
      <c r="B20" s="11">
        <v>2742</v>
      </c>
      <c r="C20" s="11">
        <v>1611</v>
      </c>
      <c r="D20" s="11">
        <v>1131</v>
      </c>
      <c r="E20" s="11">
        <v>90</v>
      </c>
      <c r="F20" s="11">
        <v>33</v>
      </c>
      <c r="G20" s="11">
        <v>57</v>
      </c>
      <c r="H20" s="11">
        <v>294</v>
      </c>
      <c r="I20" s="11">
        <v>140</v>
      </c>
      <c r="J20" s="11">
        <v>154</v>
      </c>
      <c r="K20" s="11">
        <v>2358</v>
      </c>
      <c r="L20" s="11">
        <v>1438</v>
      </c>
      <c r="M20" s="11">
        <v>920</v>
      </c>
      <c r="O20" s="1"/>
      <c r="P20" s="1"/>
      <c r="Q20" s="1"/>
    </row>
    <row r="21" spans="1:17" ht="15" customHeight="1" x14ac:dyDescent="0.2">
      <c r="A21" s="7" t="s">
        <v>8</v>
      </c>
      <c r="B21" s="23">
        <v>2626</v>
      </c>
      <c r="C21" s="23">
        <v>1454</v>
      </c>
      <c r="D21" s="23">
        <v>1172</v>
      </c>
      <c r="E21" s="23">
        <v>77</v>
      </c>
      <c r="F21" s="23">
        <v>32</v>
      </c>
      <c r="G21" s="23">
        <v>45</v>
      </c>
      <c r="H21" s="23">
        <v>281</v>
      </c>
      <c r="I21" s="23">
        <v>147</v>
      </c>
      <c r="J21" s="23">
        <v>134</v>
      </c>
      <c r="K21" s="23">
        <v>2268</v>
      </c>
      <c r="L21" s="23">
        <v>1275</v>
      </c>
      <c r="M21" s="23">
        <v>993</v>
      </c>
      <c r="O21" s="1"/>
      <c r="P21" s="1"/>
      <c r="Q21" s="1"/>
    </row>
    <row r="22" spans="1:17" ht="15" customHeight="1" x14ac:dyDescent="0.2">
      <c r="A22" s="9" t="s">
        <v>9</v>
      </c>
      <c r="B22" s="11">
        <v>502</v>
      </c>
      <c r="C22" s="11">
        <v>293</v>
      </c>
      <c r="D22" s="11">
        <v>209</v>
      </c>
      <c r="E22" s="11">
        <v>16</v>
      </c>
      <c r="F22" s="11">
        <v>7</v>
      </c>
      <c r="G22" s="11">
        <v>9</v>
      </c>
      <c r="H22" s="11">
        <v>53</v>
      </c>
      <c r="I22" s="11">
        <v>31</v>
      </c>
      <c r="J22" s="11">
        <v>22</v>
      </c>
      <c r="K22" s="11">
        <v>433</v>
      </c>
      <c r="L22" s="11">
        <v>255</v>
      </c>
      <c r="M22" s="11">
        <v>178</v>
      </c>
      <c r="O22" s="1"/>
      <c r="P22" s="1"/>
      <c r="Q22" s="1"/>
    </row>
    <row r="23" spans="1:17" ht="15" customHeight="1" x14ac:dyDescent="0.2">
      <c r="A23" s="7" t="s">
        <v>13</v>
      </c>
      <c r="B23" s="23">
        <v>887</v>
      </c>
      <c r="C23" s="23">
        <v>478</v>
      </c>
      <c r="D23" s="23">
        <v>409</v>
      </c>
      <c r="E23" s="23">
        <v>46</v>
      </c>
      <c r="F23" s="23">
        <v>17</v>
      </c>
      <c r="G23" s="23">
        <v>29</v>
      </c>
      <c r="H23" s="23">
        <v>142</v>
      </c>
      <c r="I23" s="23">
        <v>67</v>
      </c>
      <c r="J23" s="23">
        <v>75</v>
      </c>
      <c r="K23" s="23">
        <v>699</v>
      </c>
      <c r="L23" s="23">
        <v>394</v>
      </c>
      <c r="M23" s="23">
        <v>305</v>
      </c>
      <c r="O23" s="1"/>
      <c r="P23" s="1"/>
      <c r="Q23" s="1"/>
    </row>
    <row r="24" spans="1:17" ht="15" customHeight="1" x14ac:dyDescent="0.2">
      <c r="A24" s="9" t="s">
        <v>10</v>
      </c>
      <c r="B24" s="11">
        <v>1337</v>
      </c>
      <c r="C24" s="11">
        <v>695</v>
      </c>
      <c r="D24" s="11">
        <v>642</v>
      </c>
      <c r="E24" s="11">
        <v>62</v>
      </c>
      <c r="F24" s="11">
        <v>17</v>
      </c>
      <c r="G24" s="11">
        <v>45</v>
      </c>
      <c r="H24" s="11">
        <v>141</v>
      </c>
      <c r="I24" s="11">
        <v>63</v>
      </c>
      <c r="J24" s="11">
        <v>78</v>
      </c>
      <c r="K24" s="11">
        <v>1134</v>
      </c>
      <c r="L24" s="11">
        <v>615</v>
      </c>
      <c r="M24" s="11">
        <v>519</v>
      </c>
      <c r="O24" s="1"/>
      <c r="P24" s="1"/>
      <c r="Q24" s="1"/>
    </row>
    <row r="25" spans="1:17" ht="15" customHeight="1" x14ac:dyDescent="0.2">
      <c r="A25" s="7" t="s">
        <v>24</v>
      </c>
      <c r="B25" s="23">
        <v>387</v>
      </c>
      <c r="C25" s="23">
        <v>190</v>
      </c>
      <c r="D25" s="23">
        <v>197</v>
      </c>
      <c r="E25" s="23">
        <v>13</v>
      </c>
      <c r="F25" s="23">
        <v>7</v>
      </c>
      <c r="G25" s="23">
        <v>6</v>
      </c>
      <c r="H25" s="23">
        <v>17</v>
      </c>
      <c r="I25" s="23">
        <v>7</v>
      </c>
      <c r="J25" s="23">
        <v>10</v>
      </c>
      <c r="K25" s="23">
        <v>357</v>
      </c>
      <c r="L25" s="23">
        <v>176</v>
      </c>
      <c r="M25" s="23">
        <v>181</v>
      </c>
      <c r="O25" s="1"/>
      <c r="P25" s="1"/>
      <c r="Q25" s="1"/>
    </row>
    <row r="26" spans="1:17" ht="12.75" x14ac:dyDescent="0.2">
      <c r="A26" s="8" t="s">
        <v>153</v>
      </c>
    </row>
    <row r="27" spans="1:17" ht="12.75" x14ac:dyDescent="0.2">
      <c r="A27" s="8" t="s">
        <v>28</v>
      </c>
    </row>
    <row r="28" spans="1:17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4">
    <mergeCell ref="B3:D3"/>
    <mergeCell ref="E3:G3"/>
    <mergeCell ref="H3:J3"/>
    <mergeCell ref="K3:M3"/>
  </mergeCells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113"/>
  <sheetViews>
    <sheetView zoomScaleNormal="100" workbookViewId="0"/>
  </sheetViews>
  <sheetFormatPr baseColWidth="10" defaultRowHeight="15" customHeight="1" x14ac:dyDescent="0.2"/>
  <cols>
    <col min="1" max="1" width="32.85546875" customWidth="1"/>
    <col min="2" max="6" width="11.140625" customWidth="1"/>
    <col min="7" max="8" width="11.85546875" customWidth="1"/>
  </cols>
  <sheetData>
    <row r="1" spans="1:13" ht="15.75" customHeight="1" x14ac:dyDescent="0.25">
      <c r="A1" s="53" t="s">
        <v>172</v>
      </c>
    </row>
    <row r="2" spans="1:13" ht="15" customHeight="1" x14ac:dyDescent="0.2">
      <c r="B2" s="1"/>
    </row>
    <row r="3" spans="1:13" ht="15" customHeight="1" x14ac:dyDescent="0.2">
      <c r="A3" s="5"/>
      <c r="B3" s="49" t="s">
        <v>0</v>
      </c>
      <c r="C3" s="46" t="s">
        <v>51</v>
      </c>
      <c r="D3" s="48"/>
      <c r="E3" s="46" t="s">
        <v>52</v>
      </c>
      <c r="F3" s="48"/>
      <c r="G3" s="49" t="s">
        <v>53</v>
      </c>
      <c r="H3" s="49"/>
    </row>
    <row r="4" spans="1:13" ht="30" customHeight="1" x14ac:dyDescent="0.2">
      <c r="A4" s="5"/>
      <c r="B4" s="49"/>
      <c r="C4" s="33" t="s">
        <v>48</v>
      </c>
      <c r="D4" s="35" t="s">
        <v>49</v>
      </c>
      <c r="E4" s="33" t="s">
        <v>45</v>
      </c>
      <c r="F4" s="35" t="s">
        <v>50</v>
      </c>
      <c r="G4" s="36" t="s">
        <v>54</v>
      </c>
      <c r="H4" s="36" t="s">
        <v>11</v>
      </c>
      <c r="L4" s="2"/>
      <c r="M4" s="2"/>
    </row>
    <row r="5" spans="1:13" ht="15" customHeight="1" x14ac:dyDescent="0.2">
      <c r="A5" s="16" t="s">
        <v>1</v>
      </c>
      <c r="B5" s="18">
        <f>SUM(B7:B111)</f>
        <v>67398</v>
      </c>
      <c r="C5" s="18">
        <f>SUM(C7:C111)</f>
        <v>35811</v>
      </c>
      <c r="D5" s="18">
        <f>SUM(D7:D111)</f>
        <v>31587</v>
      </c>
      <c r="E5" s="18">
        <f t="shared" ref="E5:H5" si="0">SUM(E7:E111)</f>
        <v>36039</v>
      </c>
      <c r="F5" s="18">
        <f t="shared" si="0"/>
        <v>31359</v>
      </c>
      <c r="G5" s="18">
        <f t="shared" si="0"/>
        <v>7109</v>
      </c>
      <c r="H5" s="18">
        <f t="shared" si="0"/>
        <v>60289</v>
      </c>
    </row>
    <row r="6" spans="1:13" ht="15" customHeight="1" x14ac:dyDescent="0.2">
      <c r="A6" s="25" t="s">
        <v>55</v>
      </c>
      <c r="B6" s="26"/>
      <c r="C6" s="26"/>
      <c r="D6" s="26"/>
      <c r="E6" s="26"/>
      <c r="F6" s="26"/>
      <c r="G6" s="26"/>
      <c r="H6" s="26"/>
    </row>
    <row r="7" spans="1:13" ht="15" customHeight="1" x14ac:dyDescent="0.2">
      <c r="A7" s="10" t="s">
        <v>56</v>
      </c>
      <c r="B7" s="19">
        <v>573</v>
      </c>
      <c r="C7" s="19">
        <v>215</v>
      </c>
      <c r="D7" s="19">
        <v>358</v>
      </c>
      <c r="E7" s="19">
        <v>278</v>
      </c>
      <c r="F7" s="19">
        <v>295</v>
      </c>
      <c r="G7" s="19">
        <v>43</v>
      </c>
      <c r="H7" s="19">
        <v>530</v>
      </c>
      <c r="I7" s="1"/>
    </row>
    <row r="8" spans="1:13" ht="15" customHeight="1" x14ac:dyDescent="0.2">
      <c r="A8" s="27" t="s">
        <v>57</v>
      </c>
      <c r="B8" s="28">
        <v>1367</v>
      </c>
      <c r="C8" s="28">
        <v>327</v>
      </c>
      <c r="D8" s="28">
        <v>1040</v>
      </c>
      <c r="E8" s="28">
        <v>625</v>
      </c>
      <c r="F8" s="28">
        <v>742</v>
      </c>
      <c r="G8" s="28">
        <v>187</v>
      </c>
      <c r="H8" s="28">
        <v>1180</v>
      </c>
      <c r="I8" s="1"/>
    </row>
    <row r="9" spans="1:13" ht="15" customHeight="1" x14ac:dyDescent="0.2">
      <c r="A9" s="10" t="s">
        <v>58</v>
      </c>
      <c r="B9" s="19">
        <v>794</v>
      </c>
      <c r="C9" s="19">
        <v>421</v>
      </c>
      <c r="D9" s="19">
        <v>373</v>
      </c>
      <c r="E9" s="19">
        <v>456</v>
      </c>
      <c r="F9" s="19">
        <v>338</v>
      </c>
      <c r="G9" s="19">
        <v>55</v>
      </c>
      <c r="H9" s="19">
        <v>739</v>
      </c>
      <c r="I9" s="1"/>
    </row>
    <row r="10" spans="1:13" ht="15" customHeight="1" x14ac:dyDescent="0.2">
      <c r="A10" s="27" t="s">
        <v>59</v>
      </c>
      <c r="B10" s="28">
        <v>559</v>
      </c>
      <c r="C10" s="28">
        <v>260</v>
      </c>
      <c r="D10" s="28">
        <v>299</v>
      </c>
      <c r="E10" s="28">
        <v>307</v>
      </c>
      <c r="F10" s="28">
        <v>252</v>
      </c>
      <c r="G10" s="28">
        <v>40</v>
      </c>
      <c r="H10" s="28">
        <v>519</v>
      </c>
      <c r="I10" s="1"/>
    </row>
    <row r="11" spans="1:13" ht="15" customHeight="1" x14ac:dyDescent="0.2">
      <c r="A11" s="10" t="s">
        <v>60</v>
      </c>
      <c r="B11" s="19">
        <v>770</v>
      </c>
      <c r="C11" s="19">
        <v>302</v>
      </c>
      <c r="D11" s="19">
        <v>468</v>
      </c>
      <c r="E11" s="19">
        <v>360</v>
      </c>
      <c r="F11" s="19">
        <v>410</v>
      </c>
      <c r="G11" s="19">
        <v>61</v>
      </c>
      <c r="H11" s="19">
        <v>709</v>
      </c>
      <c r="I11" s="1"/>
    </row>
    <row r="12" spans="1:13" ht="15" customHeight="1" x14ac:dyDescent="0.2">
      <c r="A12" s="27" t="s">
        <v>61</v>
      </c>
      <c r="B12" s="28">
        <v>3094</v>
      </c>
      <c r="C12" s="28">
        <v>517</v>
      </c>
      <c r="D12" s="28">
        <v>2577</v>
      </c>
      <c r="E12" s="28">
        <v>1267</v>
      </c>
      <c r="F12" s="28">
        <v>1827</v>
      </c>
      <c r="G12" s="28">
        <v>360</v>
      </c>
      <c r="H12" s="28">
        <v>2734</v>
      </c>
      <c r="I12" s="1"/>
    </row>
    <row r="13" spans="1:13" ht="15" customHeight="1" x14ac:dyDescent="0.2">
      <c r="A13" s="15" t="s">
        <v>62</v>
      </c>
      <c r="B13" s="18"/>
      <c r="C13" s="18"/>
      <c r="D13" s="18"/>
      <c r="E13" s="18"/>
      <c r="F13" s="18"/>
      <c r="G13" s="18"/>
      <c r="H13" s="18"/>
      <c r="I13" s="1"/>
    </row>
    <row r="14" spans="1:13" ht="15" customHeight="1" x14ac:dyDescent="0.2">
      <c r="A14" s="27" t="s">
        <v>63</v>
      </c>
      <c r="B14" s="28">
        <v>3148</v>
      </c>
      <c r="C14" s="28">
        <v>1632</v>
      </c>
      <c r="D14" s="28">
        <v>1516</v>
      </c>
      <c r="E14" s="28">
        <v>1783</v>
      </c>
      <c r="F14" s="28">
        <v>1365</v>
      </c>
      <c r="G14" s="28">
        <v>291</v>
      </c>
      <c r="H14" s="28">
        <v>2857</v>
      </c>
      <c r="I14" s="1"/>
    </row>
    <row r="15" spans="1:13" ht="15" customHeight="1" x14ac:dyDescent="0.2">
      <c r="A15" s="10" t="s">
        <v>64</v>
      </c>
      <c r="B15" s="19">
        <v>2946</v>
      </c>
      <c r="C15" s="19">
        <v>633</v>
      </c>
      <c r="D15" s="19">
        <v>2313</v>
      </c>
      <c r="E15" s="19">
        <v>1290</v>
      </c>
      <c r="F15" s="19">
        <v>1656</v>
      </c>
      <c r="G15" s="19">
        <v>317</v>
      </c>
      <c r="H15" s="19">
        <v>2629</v>
      </c>
      <c r="I15" s="1"/>
    </row>
    <row r="16" spans="1:13" ht="15" customHeight="1" x14ac:dyDescent="0.2">
      <c r="A16" s="27" t="s">
        <v>142</v>
      </c>
      <c r="B16" s="28">
        <v>2282</v>
      </c>
      <c r="C16" s="28">
        <v>947</v>
      </c>
      <c r="D16" s="28">
        <v>1335</v>
      </c>
      <c r="E16" s="28">
        <v>1142</v>
      </c>
      <c r="F16" s="28">
        <v>1140</v>
      </c>
      <c r="G16" s="28">
        <v>172</v>
      </c>
      <c r="H16" s="28">
        <v>2110</v>
      </c>
      <c r="I16" s="1"/>
    </row>
    <row r="17" spans="1:9" ht="15" customHeight="1" x14ac:dyDescent="0.2">
      <c r="A17" s="15" t="s">
        <v>65</v>
      </c>
      <c r="B17" s="18"/>
      <c r="C17" s="18"/>
      <c r="D17" s="18"/>
      <c r="E17" s="18"/>
      <c r="F17" s="18"/>
      <c r="G17" s="18"/>
      <c r="H17" s="18"/>
      <c r="I17" s="1"/>
    </row>
    <row r="18" spans="1:9" ht="15" customHeight="1" x14ac:dyDescent="0.2">
      <c r="A18" s="27" t="s">
        <v>66</v>
      </c>
      <c r="B18" s="28">
        <v>840</v>
      </c>
      <c r="C18" s="28">
        <v>423</v>
      </c>
      <c r="D18" s="28">
        <v>417</v>
      </c>
      <c r="E18" s="28">
        <v>422</v>
      </c>
      <c r="F18" s="28">
        <v>418</v>
      </c>
      <c r="G18" s="28">
        <v>61</v>
      </c>
      <c r="H18" s="28">
        <v>779</v>
      </c>
      <c r="I18" s="1"/>
    </row>
    <row r="19" spans="1:9" ht="15" customHeight="1" x14ac:dyDescent="0.2">
      <c r="A19" s="10" t="s">
        <v>67</v>
      </c>
      <c r="B19" s="19">
        <v>1042</v>
      </c>
      <c r="C19" s="19">
        <v>363</v>
      </c>
      <c r="D19" s="19">
        <v>679</v>
      </c>
      <c r="E19" s="19">
        <v>456</v>
      </c>
      <c r="F19" s="19">
        <v>586</v>
      </c>
      <c r="G19" s="19">
        <v>81</v>
      </c>
      <c r="H19" s="19">
        <v>961</v>
      </c>
      <c r="I19" s="1"/>
    </row>
    <row r="20" spans="1:9" ht="15" customHeight="1" x14ac:dyDescent="0.2">
      <c r="A20" s="27" t="s">
        <v>68</v>
      </c>
      <c r="B20" s="28">
        <v>1470</v>
      </c>
      <c r="C20" s="28">
        <v>842</v>
      </c>
      <c r="D20" s="28">
        <v>628</v>
      </c>
      <c r="E20" s="28">
        <v>833</v>
      </c>
      <c r="F20" s="28">
        <v>637</v>
      </c>
      <c r="G20" s="28">
        <v>125</v>
      </c>
      <c r="H20" s="28">
        <v>1345</v>
      </c>
      <c r="I20" s="1"/>
    </row>
    <row r="21" spans="1:9" ht="15" customHeight="1" x14ac:dyDescent="0.2">
      <c r="A21" s="10" t="s">
        <v>69</v>
      </c>
      <c r="B21" s="19">
        <v>2597</v>
      </c>
      <c r="C21" s="19">
        <v>1384</v>
      </c>
      <c r="D21" s="19">
        <v>1213</v>
      </c>
      <c r="E21" s="19">
        <v>1411</v>
      </c>
      <c r="F21" s="19">
        <v>1186</v>
      </c>
      <c r="G21" s="19">
        <v>191</v>
      </c>
      <c r="H21" s="19">
        <v>2406</v>
      </c>
      <c r="I21" s="1"/>
    </row>
    <row r="22" spans="1:9" ht="15" customHeight="1" x14ac:dyDescent="0.2">
      <c r="A22" s="25" t="s">
        <v>70</v>
      </c>
      <c r="B22" s="26"/>
      <c r="C22" s="26"/>
      <c r="D22" s="26"/>
      <c r="E22" s="26"/>
      <c r="F22" s="26"/>
      <c r="G22" s="26"/>
      <c r="H22" s="26"/>
      <c r="I22" s="1"/>
    </row>
    <row r="23" spans="1:9" ht="15" customHeight="1" x14ac:dyDescent="0.2">
      <c r="A23" s="10" t="s">
        <v>71</v>
      </c>
      <c r="B23" s="19">
        <v>956</v>
      </c>
      <c r="C23" s="19">
        <v>480</v>
      </c>
      <c r="D23" s="19">
        <v>476</v>
      </c>
      <c r="E23" s="19">
        <v>491</v>
      </c>
      <c r="F23" s="19">
        <v>465</v>
      </c>
      <c r="G23" s="19">
        <v>78</v>
      </c>
      <c r="H23" s="19">
        <v>878</v>
      </c>
      <c r="I23" s="1"/>
    </row>
    <row r="24" spans="1:9" ht="15" customHeight="1" x14ac:dyDescent="0.2">
      <c r="A24" s="27" t="s">
        <v>72</v>
      </c>
      <c r="B24" s="28">
        <v>309</v>
      </c>
      <c r="C24" s="28">
        <v>201</v>
      </c>
      <c r="D24" s="28">
        <v>108</v>
      </c>
      <c r="E24" s="28">
        <v>185</v>
      </c>
      <c r="F24" s="28">
        <v>124</v>
      </c>
      <c r="G24" s="28">
        <v>23</v>
      </c>
      <c r="H24" s="28">
        <v>286</v>
      </c>
      <c r="I24" s="1"/>
    </row>
    <row r="25" spans="1:9" ht="15" customHeight="1" x14ac:dyDescent="0.2">
      <c r="A25" s="10" t="s">
        <v>73</v>
      </c>
      <c r="B25" s="19">
        <v>219</v>
      </c>
      <c r="C25" s="19">
        <v>158</v>
      </c>
      <c r="D25" s="19">
        <v>61</v>
      </c>
      <c r="E25" s="19">
        <v>129</v>
      </c>
      <c r="F25" s="19">
        <v>90</v>
      </c>
      <c r="G25" s="19">
        <v>34</v>
      </c>
      <c r="H25" s="19">
        <v>185</v>
      </c>
      <c r="I25" s="1"/>
    </row>
    <row r="26" spans="1:9" ht="15" customHeight="1" x14ac:dyDescent="0.2">
      <c r="A26" s="27" t="s">
        <v>74</v>
      </c>
      <c r="B26" s="28">
        <v>1674</v>
      </c>
      <c r="C26" s="28">
        <v>900</v>
      </c>
      <c r="D26" s="28">
        <v>774</v>
      </c>
      <c r="E26" s="28">
        <v>889</v>
      </c>
      <c r="F26" s="28">
        <v>785</v>
      </c>
      <c r="G26" s="28">
        <v>112</v>
      </c>
      <c r="H26" s="28">
        <v>1562</v>
      </c>
      <c r="I26" s="1"/>
    </row>
    <row r="27" spans="1:9" ht="15" customHeight="1" x14ac:dyDescent="0.2">
      <c r="A27" s="15" t="s">
        <v>75</v>
      </c>
      <c r="B27" s="18"/>
      <c r="C27" s="18"/>
      <c r="D27" s="18"/>
      <c r="E27" s="18"/>
      <c r="F27" s="18"/>
      <c r="G27" s="18"/>
      <c r="H27" s="18"/>
      <c r="I27" s="1"/>
    </row>
    <row r="28" spans="1:9" ht="15" customHeight="1" x14ac:dyDescent="0.2">
      <c r="A28" s="27" t="s">
        <v>76</v>
      </c>
      <c r="B28" s="28">
        <v>602</v>
      </c>
      <c r="C28" s="28">
        <v>414</v>
      </c>
      <c r="D28" s="28">
        <v>188</v>
      </c>
      <c r="E28" s="28">
        <v>363</v>
      </c>
      <c r="F28" s="28">
        <v>239</v>
      </c>
      <c r="G28" s="28">
        <v>73</v>
      </c>
      <c r="H28" s="28">
        <v>529</v>
      </c>
      <c r="I28" s="1"/>
    </row>
    <row r="29" spans="1:9" ht="15" customHeight="1" x14ac:dyDescent="0.2">
      <c r="A29" s="10" t="s">
        <v>77</v>
      </c>
      <c r="B29" s="19">
        <v>720</v>
      </c>
      <c r="C29" s="19">
        <v>464</v>
      </c>
      <c r="D29" s="19">
        <v>256</v>
      </c>
      <c r="E29" s="19">
        <v>442</v>
      </c>
      <c r="F29" s="19">
        <v>278</v>
      </c>
      <c r="G29" s="19">
        <v>69</v>
      </c>
      <c r="H29" s="19">
        <v>651</v>
      </c>
      <c r="I29" s="1"/>
    </row>
    <row r="30" spans="1:9" ht="15" customHeight="1" x14ac:dyDescent="0.2">
      <c r="A30" s="27" t="s">
        <v>78</v>
      </c>
      <c r="B30" s="28">
        <v>601</v>
      </c>
      <c r="C30" s="28">
        <v>336</v>
      </c>
      <c r="D30" s="28">
        <v>265</v>
      </c>
      <c r="E30" s="28">
        <v>342</v>
      </c>
      <c r="F30" s="28">
        <v>259</v>
      </c>
      <c r="G30" s="28">
        <v>59</v>
      </c>
      <c r="H30" s="28">
        <v>542</v>
      </c>
      <c r="I30" s="1"/>
    </row>
    <row r="31" spans="1:9" ht="15" customHeight="1" x14ac:dyDescent="0.2">
      <c r="A31" s="10" t="s">
        <v>79</v>
      </c>
      <c r="B31" s="19">
        <v>467</v>
      </c>
      <c r="C31" s="19">
        <v>325</v>
      </c>
      <c r="D31" s="19">
        <v>142</v>
      </c>
      <c r="E31" s="19">
        <v>273</v>
      </c>
      <c r="F31" s="19">
        <v>194</v>
      </c>
      <c r="G31" s="19">
        <v>70</v>
      </c>
      <c r="H31" s="19">
        <v>397</v>
      </c>
      <c r="I31" s="1"/>
    </row>
    <row r="32" spans="1:9" ht="15" customHeight="1" x14ac:dyDescent="0.2">
      <c r="A32" s="27" t="s">
        <v>80</v>
      </c>
      <c r="B32" s="28">
        <v>582</v>
      </c>
      <c r="C32" s="28">
        <v>368</v>
      </c>
      <c r="D32" s="28">
        <v>214</v>
      </c>
      <c r="E32" s="28">
        <v>329</v>
      </c>
      <c r="F32" s="28">
        <v>253</v>
      </c>
      <c r="G32" s="28">
        <v>60</v>
      </c>
      <c r="H32" s="28">
        <v>522</v>
      </c>
      <c r="I32" s="1"/>
    </row>
    <row r="33" spans="1:9" ht="15" customHeight="1" x14ac:dyDescent="0.2">
      <c r="A33" s="15" t="s">
        <v>81</v>
      </c>
      <c r="B33" s="18"/>
      <c r="C33" s="18"/>
      <c r="D33" s="18"/>
      <c r="E33" s="18"/>
      <c r="F33" s="18"/>
      <c r="G33" s="18"/>
      <c r="H33" s="18"/>
      <c r="I33" s="1"/>
    </row>
    <row r="34" spans="1:9" ht="15" customHeight="1" x14ac:dyDescent="0.2">
      <c r="A34" s="27" t="s">
        <v>82</v>
      </c>
      <c r="B34" s="28">
        <v>985</v>
      </c>
      <c r="C34" s="28">
        <v>476</v>
      </c>
      <c r="D34" s="28">
        <v>509</v>
      </c>
      <c r="E34" s="28">
        <v>530</v>
      </c>
      <c r="F34" s="28">
        <v>455</v>
      </c>
      <c r="G34" s="28">
        <v>106</v>
      </c>
      <c r="H34" s="28">
        <v>879</v>
      </c>
      <c r="I34" s="1"/>
    </row>
    <row r="35" spans="1:9" ht="15" customHeight="1" x14ac:dyDescent="0.2">
      <c r="A35" s="10" t="s">
        <v>83</v>
      </c>
      <c r="B35" s="19">
        <v>1769</v>
      </c>
      <c r="C35" s="19">
        <v>809</v>
      </c>
      <c r="D35" s="19">
        <v>960</v>
      </c>
      <c r="E35" s="19">
        <v>929</v>
      </c>
      <c r="F35" s="19">
        <v>840</v>
      </c>
      <c r="G35" s="19">
        <v>163</v>
      </c>
      <c r="H35" s="19">
        <v>1606</v>
      </c>
      <c r="I35" s="1"/>
    </row>
    <row r="36" spans="1:9" ht="15" customHeight="1" x14ac:dyDescent="0.2">
      <c r="A36" s="27" t="s">
        <v>84</v>
      </c>
      <c r="B36" s="28">
        <v>826</v>
      </c>
      <c r="C36" s="28">
        <v>430</v>
      </c>
      <c r="D36" s="28">
        <v>396</v>
      </c>
      <c r="E36" s="28">
        <v>445</v>
      </c>
      <c r="F36" s="28">
        <v>381</v>
      </c>
      <c r="G36" s="28">
        <v>75</v>
      </c>
      <c r="H36" s="28">
        <v>751</v>
      </c>
      <c r="I36" s="1"/>
    </row>
    <row r="37" spans="1:9" ht="15" customHeight="1" x14ac:dyDescent="0.2">
      <c r="A37" s="10" t="s">
        <v>85</v>
      </c>
      <c r="B37" s="19">
        <v>326</v>
      </c>
      <c r="C37" s="19">
        <v>151</v>
      </c>
      <c r="D37" s="19">
        <v>175</v>
      </c>
      <c r="E37" s="19">
        <v>174</v>
      </c>
      <c r="F37" s="19">
        <v>152</v>
      </c>
      <c r="G37" s="19">
        <v>27</v>
      </c>
      <c r="H37" s="19">
        <v>299</v>
      </c>
      <c r="I37" s="1"/>
    </row>
    <row r="38" spans="1:9" ht="15" customHeight="1" x14ac:dyDescent="0.2">
      <c r="A38" s="25" t="s">
        <v>86</v>
      </c>
      <c r="B38" s="26"/>
      <c r="C38" s="26"/>
      <c r="D38" s="26"/>
      <c r="E38" s="26"/>
      <c r="F38" s="26"/>
      <c r="G38" s="26"/>
      <c r="H38" s="26"/>
      <c r="I38" s="1"/>
    </row>
    <row r="39" spans="1:9" ht="15" customHeight="1" x14ac:dyDescent="0.2">
      <c r="A39" s="10" t="s">
        <v>87</v>
      </c>
      <c r="B39" s="19">
        <v>1604</v>
      </c>
      <c r="C39" s="19">
        <v>1034</v>
      </c>
      <c r="D39" s="19">
        <v>570</v>
      </c>
      <c r="E39" s="19">
        <v>886</v>
      </c>
      <c r="F39" s="19">
        <v>718</v>
      </c>
      <c r="G39" s="19">
        <v>208</v>
      </c>
      <c r="H39" s="19">
        <v>1396</v>
      </c>
      <c r="I39" s="1"/>
    </row>
    <row r="40" spans="1:9" ht="15" customHeight="1" x14ac:dyDescent="0.2">
      <c r="A40" s="27" t="s">
        <v>88</v>
      </c>
      <c r="B40" s="28">
        <v>275</v>
      </c>
      <c r="C40" s="28">
        <v>183</v>
      </c>
      <c r="D40" s="28">
        <v>92</v>
      </c>
      <c r="E40" s="28">
        <v>150</v>
      </c>
      <c r="F40" s="28">
        <v>125</v>
      </c>
      <c r="G40" s="28">
        <v>34</v>
      </c>
      <c r="H40" s="28">
        <v>241</v>
      </c>
      <c r="I40" s="1"/>
    </row>
    <row r="41" spans="1:9" ht="15" customHeight="1" x14ac:dyDescent="0.2">
      <c r="A41" s="10" t="s">
        <v>89</v>
      </c>
      <c r="B41" s="19">
        <v>345</v>
      </c>
      <c r="C41" s="19">
        <v>262</v>
      </c>
      <c r="D41" s="19">
        <v>83</v>
      </c>
      <c r="E41" s="19">
        <v>211</v>
      </c>
      <c r="F41" s="19">
        <v>134</v>
      </c>
      <c r="G41" s="19">
        <v>48</v>
      </c>
      <c r="H41" s="19">
        <v>297</v>
      </c>
      <c r="I41" s="1"/>
    </row>
    <row r="42" spans="1:9" ht="15" customHeight="1" x14ac:dyDescent="0.2">
      <c r="A42" s="27" t="s">
        <v>90</v>
      </c>
      <c r="B42" s="28">
        <v>127</v>
      </c>
      <c r="C42" s="28">
        <v>93</v>
      </c>
      <c r="D42" s="28">
        <v>34</v>
      </c>
      <c r="E42" s="28">
        <v>74</v>
      </c>
      <c r="F42" s="28">
        <v>53</v>
      </c>
      <c r="G42" s="28">
        <v>16</v>
      </c>
      <c r="H42" s="28">
        <v>111</v>
      </c>
      <c r="I42" s="1"/>
    </row>
    <row r="43" spans="1:9" ht="15" customHeight="1" x14ac:dyDescent="0.2">
      <c r="A43" s="10" t="s">
        <v>91</v>
      </c>
      <c r="B43" s="19">
        <v>268</v>
      </c>
      <c r="C43" s="19">
        <v>177</v>
      </c>
      <c r="D43" s="19">
        <v>91</v>
      </c>
      <c r="E43" s="19">
        <v>140</v>
      </c>
      <c r="F43" s="19">
        <v>128</v>
      </c>
      <c r="G43" s="19">
        <v>34</v>
      </c>
      <c r="H43" s="19">
        <v>234</v>
      </c>
      <c r="I43" s="1"/>
    </row>
    <row r="44" spans="1:9" ht="15" customHeight="1" x14ac:dyDescent="0.2">
      <c r="A44" s="25" t="s">
        <v>92</v>
      </c>
      <c r="B44" s="26"/>
      <c r="C44" s="26"/>
      <c r="D44" s="26"/>
      <c r="E44" s="26"/>
      <c r="F44" s="26"/>
      <c r="G44" s="26"/>
      <c r="H44" s="26"/>
      <c r="I44" s="1"/>
    </row>
    <row r="45" spans="1:9" ht="15" customHeight="1" x14ac:dyDescent="0.2">
      <c r="A45" s="10" t="s">
        <v>93</v>
      </c>
      <c r="B45" s="19">
        <v>1641</v>
      </c>
      <c r="C45" s="19">
        <v>983</v>
      </c>
      <c r="D45" s="19">
        <v>658</v>
      </c>
      <c r="E45" s="19">
        <v>960</v>
      </c>
      <c r="F45" s="19">
        <v>681</v>
      </c>
      <c r="G45" s="19">
        <v>162</v>
      </c>
      <c r="H45" s="19">
        <v>1479</v>
      </c>
      <c r="I45" s="1"/>
    </row>
    <row r="46" spans="1:9" ht="15" customHeight="1" x14ac:dyDescent="0.2">
      <c r="A46" s="27" t="s">
        <v>94</v>
      </c>
      <c r="B46" s="28">
        <v>499</v>
      </c>
      <c r="C46" s="28">
        <v>316</v>
      </c>
      <c r="D46" s="28">
        <v>183</v>
      </c>
      <c r="E46" s="28">
        <v>256</v>
      </c>
      <c r="F46" s="28">
        <v>243</v>
      </c>
      <c r="G46" s="28">
        <v>50</v>
      </c>
      <c r="H46" s="28">
        <v>449</v>
      </c>
      <c r="I46" s="1"/>
    </row>
    <row r="47" spans="1:9" ht="15" customHeight="1" x14ac:dyDescent="0.2">
      <c r="A47" s="10" t="s">
        <v>95</v>
      </c>
      <c r="B47" s="19">
        <v>784</v>
      </c>
      <c r="C47" s="19">
        <v>386</v>
      </c>
      <c r="D47" s="19">
        <v>398</v>
      </c>
      <c r="E47" s="19">
        <v>384</v>
      </c>
      <c r="F47" s="19">
        <v>400</v>
      </c>
      <c r="G47" s="19">
        <v>125</v>
      </c>
      <c r="H47" s="19">
        <v>659</v>
      </c>
      <c r="I47" s="1"/>
    </row>
    <row r="48" spans="1:9" ht="15" customHeight="1" x14ac:dyDescent="0.2">
      <c r="A48" s="27" t="s">
        <v>143</v>
      </c>
      <c r="B48" s="28">
        <v>606</v>
      </c>
      <c r="C48" s="28">
        <v>383</v>
      </c>
      <c r="D48" s="28">
        <v>223</v>
      </c>
      <c r="E48" s="28">
        <v>330</v>
      </c>
      <c r="F48" s="28">
        <v>276</v>
      </c>
      <c r="G48" s="28">
        <v>69</v>
      </c>
      <c r="H48" s="28">
        <v>537</v>
      </c>
      <c r="I48" s="1"/>
    </row>
    <row r="49" spans="1:9" ht="15" customHeight="1" x14ac:dyDescent="0.2">
      <c r="A49" s="10" t="s">
        <v>96</v>
      </c>
      <c r="B49" s="19">
        <v>233</v>
      </c>
      <c r="C49" s="19">
        <v>156</v>
      </c>
      <c r="D49" s="19">
        <v>77</v>
      </c>
      <c r="E49" s="19">
        <v>131</v>
      </c>
      <c r="F49" s="19">
        <v>102</v>
      </c>
      <c r="G49" s="19">
        <v>26</v>
      </c>
      <c r="H49" s="19">
        <v>207</v>
      </c>
      <c r="I49" s="1"/>
    </row>
    <row r="50" spans="1:9" ht="15" customHeight="1" x14ac:dyDescent="0.2">
      <c r="A50" s="25" t="s">
        <v>97</v>
      </c>
      <c r="B50" s="26"/>
      <c r="C50" s="26"/>
      <c r="D50" s="26"/>
      <c r="E50" s="26"/>
      <c r="F50" s="26"/>
      <c r="G50" s="26"/>
      <c r="H50" s="26"/>
      <c r="I50" s="1"/>
    </row>
    <row r="51" spans="1:9" ht="15" customHeight="1" x14ac:dyDescent="0.2">
      <c r="A51" s="10" t="s">
        <v>98</v>
      </c>
      <c r="B51" s="19">
        <v>1122</v>
      </c>
      <c r="C51" s="19">
        <v>636</v>
      </c>
      <c r="D51" s="19">
        <v>486</v>
      </c>
      <c r="E51" s="19">
        <v>605</v>
      </c>
      <c r="F51" s="19">
        <v>517</v>
      </c>
      <c r="G51" s="19">
        <v>124</v>
      </c>
      <c r="H51" s="19">
        <v>998</v>
      </c>
      <c r="I51" s="1"/>
    </row>
    <row r="52" spans="1:9" ht="15" customHeight="1" x14ac:dyDescent="0.2">
      <c r="A52" s="27" t="s">
        <v>99</v>
      </c>
      <c r="B52" s="28">
        <v>821</v>
      </c>
      <c r="C52" s="28">
        <v>546</v>
      </c>
      <c r="D52" s="28">
        <v>275</v>
      </c>
      <c r="E52" s="28">
        <v>445</v>
      </c>
      <c r="F52" s="28">
        <v>376</v>
      </c>
      <c r="G52" s="28">
        <v>106</v>
      </c>
      <c r="H52" s="28">
        <v>715</v>
      </c>
      <c r="I52" s="1"/>
    </row>
    <row r="53" spans="1:9" ht="15" customHeight="1" x14ac:dyDescent="0.2">
      <c r="A53" s="10" t="s">
        <v>100</v>
      </c>
      <c r="B53" s="19">
        <v>305</v>
      </c>
      <c r="C53" s="19">
        <v>208</v>
      </c>
      <c r="D53" s="19">
        <v>97</v>
      </c>
      <c r="E53" s="19">
        <v>168</v>
      </c>
      <c r="F53" s="19">
        <v>137</v>
      </c>
      <c r="G53" s="19">
        <v>54</v>
      </c>
      <c r="H53" s="19">
        <v>251</v>
      </c>
      <c r="I53" s="1"/>
    </row>
    <row r="54" spans="1:9" ht="15" customHeight="1" x14ac:dyDescent="0.2">
      <c r="A54" s="27" t="s">
        <v>101</v>
      </c>
      <c r="B54" s="28">
        <v>441</v>
      </c>
      <c r="C54" s="28">
        <v>320</v>
      </c>
      <c r="D54" s="28">
        <v>121</v>
      </c>
      <c r="E54" s="28">
        <v>269</v>
      </c>
      <c r="F54" s="28">
        <v>172</v>
      </c>
      <c r="G54" s="28">
        <v>62</v>
      </c>
      <c r="H54" s="28">
        <v>379</v>
      </c>
      <c r="I54" s="1"/>
    </row>
    <row r="55" spans="1:9" ht="15" customHeight="1" x14ac:dyDescent="0.2">
      <c r="A55" s="10" t="s">
        <v>102</v>
      </c>
      <c r="B55" s="19">
        <v>211</v>
      </c>
      <c r="C55" s="19">
        <v>150</v>
      </c>
      <c r="D55" s="19">
        <v>61</v>
      </c>
      <c r="E55" s="19">
        <v>128</v>
      </c>
      <c r="F55" s="19">
        <v>83</v>
      </c>
      <c r="G55" s="19">
        <v>36</v>
      </c>
      <c r="H55" s="19">
        <v>175</v>
      </c>
      <c r="I55" s="1"/>
    </row>
    <row r="56" spans="1:9" ht="15" customHeight="1" x14ac:dyDescent="0.2">
      <c r="A56" s="25" t="s">
        <v>2</v>
      </c>
      <c r="B56" s="26"/>
      <c r="C56" s="26"/>
      <c r="D56" s="26"/>
      <c r="E56" s="26"/>
      <c r="F56" s="26"/>
      <c r="G56" s="26"/>
      <c r="H56" s="26"/>
      <c r="I56" s="1"/>
    </row>
    <row r="57" spans="1:9" ht="15" customHeight="1" x14ac:dyDescent="0.2">
      <c r="A57" s="10" t="s">
        <v>103</v>
      </c>
      <c r="B57" s="19">
        <v>1324</v>
      </c>
      <c r="C57" s="19">
        <v>849</v>
      </c>
      <c r="D57" s="19">
        <v>475</v>
      </c>
      <c r="E57" s="19">
        <v>756</v>
      </c>
      <c r="F57" s="19">
        <v>568</v>
      </c>
      <c r="G57" s="19">
        <v>138</v>
      </c>
      <c r="H57" s="19">
        <v>1186</v>
      </c>
      <c r="I57" s="1"/>
    </row>
    <row r="58" spans="1:9" ht="15" customHeight="1" x14ac:dyDescent="0.2">
      <c r="A58" s="27" t="s">
        <v>104</v>
      </c>
      <c r="B58" s="28">
        <v>821</v>
      </c>
      <c r="C58" s="28">
        <v>562</v>
      </c>
      <c r="D58" s="28">
        <v>259</v>
      </c>
      <c r="E58" s="28">
        <v>468</v>
      </c>
      <c r="F58" s="28">
        <v>353</v>
      </c>
      <c r="G58" s="28">
        <v>88</v>
      </c>
      <c r="H58" s="28">
        <v>733</v>
      </c>
      <c r="I58" s="1"/>
    </row>
    <row r="59" spans="1:9" ht="15" customHeight="1" x14ac:dyDescent="0.2">
      <c r="A59" s="10" t="s">
        <v>105</v>
      </c>
      <c r="B59" s="19">
        <v>1360</v>
      </c>
      <c r="C59" s="19">
        <v>939</v>
      </c>
      <c r="D59" s="19">
        <v>421</v>
      </c>
      <c r="E59" s="19">
        <v>788</v>
      </c>
      <c r="F59" s="19">
        <v>572</v>
      </c>
      <c r="G59" s="19">
        <v>165</v>
      </c>
      <c r="H59" s="19">
        <v>1195</v>
      </c>
      <c r="I59" s="1"/>
    </row>
    <row r="60" spans="1:9" ht="15" customHeight="1" x14ac:dyDescent="0.2">
      <c r="A60" s="27" t="s">
        <v>144</v>
      </c>
      <c r="B60" s="28">
        <v>177</v>
      </c>
      <c r="C60" s="28">
        <v>111</v>
      </c>
      <c r="D60" s="28">
        <v>66</v>
      </c>
      <c r="E60" s="28">
        <v>91</v>
      </c>
      <c r="F60" s="28">
        <v>86</v>
      </c>
      <c r="G60" s="28">
        <v>20</v>
      </c>
      <c r="H60" s="28">
        <v>157</v>
      </c>
      <c r="I60" s="1"/>
    </row>
    <row r="61" spans="1:9" ht="15" customHeight="1" x14ac:dyDescent="0.2">
      <c r="A61" s="10" t="s">
        <v>106</v>
      </c>
      <c r="B61" s="19">
        <v>320</v>
      </c>
      <c r="C61" s="19">
        <v>220</v>
      </c>
      <c r="D61" s="19">
        <v>100</v>
      </c>
      <c r="E61" s="19">
        <v>207</v>
      </c>
      <c r="F61" s="19">
        <v>113</v>
      </c>
      <c r="G61" s="19">
        <v>32</v>
      </c>
      <c r="H61" s="19">
        <v>288</v>
      </c>
      <c r="I61" s="1"/>
    </row>
    <row r="62" spans="1:9" ht="15" customHeight="1" x14ac:dyDescent="0.2">
      <c r="A62" s="27" t="s">
        <v>107</v>
      </c>
      <c r="B62" s="28">
        <v>331</v>
      </c>
      <c r="C62" s="28">
        <v>148</v>
      </c>
      <c r="D62" s="28">
        <v>183</v>
      </c>
      <c r="E62" s="28">
        <v>148</v>
      </c>
      <c r="F62" s="28">
        <v>183</v>
      </c>
      <c r="G62" s="28">
        <v>49</v>
      </c>
      <c r="H62" s="28">
        <v>282</v>
      </c>
      <c r="I62" s="1"/>
    </row>
    <row r="63" spans="1:9" ht="15" customHeight="1" x14ac:dyDescent="0.2">
      <c r="A63" s="10" t="s">
        <v>145</v>
      </c>
      <c r="B63" s="19">
        <v>1000</v>
      </c>
      <c r="C63" s="19">
        <v>514</v>
      </c>
      <c r="D63" s="19">
        <v>486</v>
      </c>
      <c r="E63" s="19">
        <v>581</v>
      </c>
      <c r="F63" s="19">
        <v>419</v>
      </c>
      <c r="G63" s="19">
        <v>102</v>
      </c>
      <c r="H63" s="19">
        <v>898</v>
      </c>
      <c r="I63" s="1"/>
    </row>
    <row r="64" spans="1:9" ht="15" customHeight="1" x14ac:dyDescent="0.2">
      <c r="A64" s="25" t="s">
        <v>3</v>
      </c>
      <c r="B64" s="26"/>
      <c r="C64" s="26"/>
      <c r="D64" s="26"/>
      <c r="E64" s="26"/>
      <c r="F64" s="26"/>
      <c r="G64" s="26"/>
      <c r="H64" s="26"/>
      <c r="I64" s="1"/>
    </row>
    <row r="65" spans="1:9" ht="15" customHeight="1" x14ac:dyDescent="0.2">
      <c r="A65" s="10" t="s">
        <v>108</v>
      </c>
      <c r="B65" s="19">
        <v>760</v>
      </c>
      <c r="C65" s="19">
        <v>378</v>
      </c>
      <c r="D65" s="19">
        <v>382</v>
      </c>
      <c r="E65" s="19">
        <v>377</v>
      </c>
      <c r="F65" s="19">
        <v>383</v>
      </c>
      <c r="G65" s="19">
        <v>76</v>
      </c>
      <c r="H65" s="19">
        <v>684</v>
      </c>
      <c r="I65" s="1"/>
    </row>
    <row r="66" spans="1:9" ht="15" customHeight="1" x14ac:dyDescent="0.2">
      <c r="A66" s="27" t="s">
        <v>109</v>
      </c>
      <c r="B66" s="28">
        <v>1311</v>
      </c>
      <c r="C66" s="28">
        <v>758</v>
      </c>
      <c r="D66" s="28">
        <v>553</v>
      </c>
      <c r="E66" s="28">
        <v>744</v>
      </c>
      <c r="F66" s="28">
        <v>567</v>
      </c>
      <c r="G66" s="28">
        <v>130</v>
      </c>
      <c r="H66" s="28">
        <v>1181</v>
      </c>
      <c r="I66" s="1"/>
    </row>
    <row r="67" spans="1:9" ht="15" customHeight="1" x14ac:dyDescent="0.2">
      <c r="A67" s="10" t="s">
        <v>110</v>
      </c>
      <c r="B67" s="19">
        <v>587</v>
      </c>
      <c r="C67" s="19">
        <v>405</v>
      </c>
      <c r="D67" s="19">
        <v>182</v>
      </c>
      <c r="E67" s="19">
        <v>317</v>
      </c>
      <c r="F67" s="19">
        <v>270</v>
      </c>
      <c r="G67" s="19">
        <v>79</v>
      </c>
      <c r="H67" s="19">
        <v>508</v>
      </c>
      <c r="I67" s="1"/>
    </row>
    <row r="68" spans="1:9" ht="15" customHeight="1" x14ac:dyDescent="0.2">
      <c r="A68" s="27" t="s">
        <v>111</v>
      </c>
      <c r="B68" s="28">
        <v>370</v>
      </c>
      <c r="C68" s="28">
        <v>258</v>
      </c>
      <c r="D68" s="28">
        <v>112</v>
      </c>
      <c r="E68" s="28">
        <v>222</v>
      </c>
      <c r="F68" s="28">
        <v>148</v>
      </c>
      <c r="G68" s="28">
        <v>37</v>
      </c>
      <c r="H68" s="28">
        <v>333</v>
      </c>
      <c r="I68" s="1"/>
    </row>
    <row r="69" spans="1:9" ht="15" customHeight="1" x14ac:dyDescent="0.2">
      <c r="A69" s="10" t="s">
        <v>112</v>
      </c>
      <c r="B69" s="19">
        <v>235</v>
      </c>
      <c r="C69" s="19">
        <v>165</v>
      </c>
      <c r="D69" s="19">
        <v>70</v>
      </c>
      <c r="E69" s="19">
        <v>122</v>
      </c>
      <c r="F69" s="19">
        <v>113</v>
      </c>
      <c r="G69" s="19">
        <v>40</v>
      </c>
      <c r="H69" s="19">
        <v>195</v>
      </c>
      <c r="I69" s="1"/>
    </row>
    <row r="70" spans="1:9" ht="15" customHeight="1" x14ac:dyDescent="0.2">
      <c r="A70" s="25" t="s">
        <v>146</v>
      </c>
      <c r="B70" s="26"/>
      <c r="C70" s="26"/>
      <c r="D70" s="26"/>
      <c r="E70" s="26"/>
      <c r="F70" s="26"/>
      <c r="G70" s="26"/>
      <c r="H70" s="26"/>
      <c r="I70" s="1"/>
    </row>
    <row r="71" spans="1:9" ht="15" customHeight="1" x14ac:dyDescent="0.2">
      <c r="A71" s="10" t="s">
        <v>113</v>
      </c>
      <c r="B71" s="19">
        <v>1409</v>
      </c>
      <c r="C71" s="19">
        <v>931</v>
      </c>
      <c r="D71" s="19">
        <v>478</v>
      </c>
      <c r="E71" s="19">
        <v>784</v>
      </c>
      <c r="F71" s="19">
        <v>625</v>
      </c>
      <c r="G71" s="19">
        <v>144</v>
      </c>
      <c r="H71" s="19">
        <v>1265</v>
      </c>
      <c r="I71" s="1"/>
    </row>
    <row r="72" spans="1:9" ht="15" customHeight="1" x14ac:dyDescent="0.2">
      <c r="A72" s="27" t="s">
        <v>114</v>
      </c>
      <c r="B72" s="28">
        <v>654</v>
      </c>
      <c r="C72" s="28">
        <v>357</v>
      </c>
      <c r="D72" s="28">
        <v>297</v>
      </c>
      <c r="E72" s="28">
        <v>342</v>
      </c>
      <c r="F72" s="28">
        <v>312</v>
      </c>
      <c r="G72" s="28">
        <v>72</v>
      </c>
      <c r="H72" s="28">
        <v>582</v>
      </c>
      <c r="I72" s="1"/>
    </row>
    <row r="73" spans="1:9" ht="15" customHeight="1" x14ac:dyDescent="0.2">
      <c r="A73" s="10" t="s">
        <v>115</v>
      </c>
      <c r="B73" s="19">
        <v>742</v>
      </c>
      <c r="C73" s="19">
        <v>507</v>
      </c>
      <c r="D73" s="19">
        <v>235</v>
      </c>
      <c r="E73" s="19">
        <v>440</v>
      </c>
      <c r="F73" s="19">
        <v>302</v>
      </c>
      <c r="G73" s="19">
        <v>76</v>
      </c>
      <c r="H73" s="19">
        <v>666</v>
      </c>
      <c r="I73" s="1"/>
    </row>
    <row r="74" spans="1:9" ht="15" customHeight="1" x14ac:dyDescent="0.2">
      <c r="A74" s="27" t="s">
        <v>116</v>
      </c>
      <c r="B74" s="28">
        <v>347</v>
      </c>
      <c r="C74" s="28">
        <v>203</v>
      </c>
      <c r="D74" s="28">
        <v>144</v>
      </c>
      <c r="E74" s="28">
        <v>188</v>
      </c>
      <c r="F74" s="28">
        <v>159</v>
      </c>
      <c r="G74" s="28">
        <v>18</v>
      </c>
      <c r="H74" s="28">
        <v>329</v>
      </c>
      <c r="I74" s="1"/>
    </row>
    <row r="75" spans="1:9" ht="15" customHeight="1" x14ac:dyDescent="0.2">
      <c r="A75" s="10" t="s">
        <v>117</v>
      </c>
      <c r="B75" s="19">
        <v>1577</v>
      </c>
      <c r="C75" s="19">
        <v>844</v>
      </c>
      <c r="D75" s="19">
        <v>733</v>
      </c>
      <c r="E75" s="19">
        <v>874</v>
      </c>
      <c r="F75" s="19">
        <v>703</v>
      </c>
      <c r="G75" s="19">
        <v>95</v>
      </c>
      <c r="H75" s="19">
        <v>1482</v>
      </c>
      <c r="I75" s="1"/>
    </row>
    <row r="76" spans="1:9" ht="15" customHeight="1" x14ac:dyDescent="0.2">
      <c r="A76" s="25" t="s">
        <v>5</v>
      </c>
      <c r="B76" s="26"/>
      <c r="C76" s="26"/>
      <c r="D76" s="26"/>
      <c r="E76" s="26"/>
      <c r="F76" s="26"/>
      <c r="G76" s="26"/>
      <c r="H76" s="26"/>
      <c r="I76" s="1"/>
    </row>
    <row r="77" spans="1:9" ht="15" customHeight="1" x14ac:dyDescent="0.2">
      <c r="A77" s="10" t="s">
        <v>118</v>
      </c>
      <c r="B77" s="19">
        <v>409</v>
      </c>
      <c r="C77" s="19">
        <v>269</v>
      </c>
      <c r="D77" s="19">
        <v>140</v>
      </c>
      <c r="E77" s="19">
        <v>225</v>
      </c>
      <c r="F77" s="19">
        <v>184</v>
      </c>
      <c r="G77" s="19">
        <v>34</v>
      </c>
      <c r="H77" s="19">
        <v>375</v>
      </c>
      <c r="I77" s="1"/>
    </row>
    <row r="78" spans="1:9" ht="15" customHeight="1" x14ac:dyDescent="0.2">
      <c r="A78" s="27" t="s">
        <v>119</v>
      </c>
      <c r="B78" s="28">
        <v>791</v>
      </c>
      <c r="C78" s="28">
        <v>469</v>
      </c>
      <c r="D78" s="28">
        <v>322</v>
      </c>
      <c r="E78" s="28">
        <v>439</v>
      </c>
      <c r="F78" s="28">
        <v>352</v>
      </c>
      <c r="G78" s="28">
        <v>57</v>
      </c>
      <c r="H78" s="28">
        <v>734</v>
      </c>
      <c r="I78" s="1"/>
    </row>
    <row r="79" spans="1:9" ht="15" customHeight="1" x14ac:dyDescent="0.2">
      <c r="A79" s="10" t="s">
        <v>120</v>
      </c>
      <c r="B79" s="19">
        <v>421</v>
      </c>
      <c r="C79" s="19">
        <v>268</v>
      </c>
      <c r="D79" s="19">
        <v>153</v>
      </c>
      <c r="E79" s="19">
        <v>262</v>
      </c>
      <c r="F79" s="19">
        <v>159</v>
      </c>
      <c r="G79" s="19">
        <v>39</v>
      </c>
      <c r="H79" s="19">
        <v>382</v>
      </c>
      <c r="I79" s="1"/>
    </row>
    <row r="80" spans="1:9" ht="15" customHeight="1" x14ac:dyDescent="0.2">
      <c r="A80" s="27" t="s">
        <v>121</v>
      </c>
      <c r="B80" s="28">
        <v>488</v>
      </c>
      <c r="C80" s="28">
        <v>218</v>
      </c>
      <c r="D80" s="28">
        <v>270</v>
      </c>
      <c r="E80" s="28">
        <v>268</v>
      </c>
      <c r="F80" s="28">
        <v>220</v>
      </c>
      <c r="G80" s="28">
        <v>37</v>
      </c>
      <c r="H80" s="28">
        <v>451</v>
      </c>
      <c r="I80" s="1"/>
    </row>
    <row r="81" spans="1:9" ht="15" customHeight="1" x14ac:dyDescent="0.2">
      <c r="A81" s="10" t="s">
        <v>122</v>
      </c>
      <c r="B81" s="19">
        <v>376</v>
      </c>
      <c r="C81" s="19">
        <v>174</v>
      </c>
      <c r="D81" s="19">
        <v>202</v>
      </c>
      <c r="E81" s="19">
        <v>209</v>
      </c>
      <c r="F81" s="19">
        <v>167</v>
      </c>
      <c r="G81" s="19">
        <v>52</v>
      </c>
      <c r="H81" s="19">
        <v>324</v>
      </c>
      <c r="I81" s="1"/>
    </row>
    <row r="82" spans="1:9" ht="15" customHeight="1" x14ac:dyDescent="0.2">
      <c r="A82" s="25" t="s">
        <v>6</v>
      </c>
      <c r="B82" s="26"/>
      <c r="C82" s="26"/>
      <c r="D82" s="26"/>
      <c r="E82" s="26"/>
      <c r="F82" s="26"/>
      <c r="G82" s="26"/>
      <c r="H82" s="26"/>
      <c r="I82" s="1"/>
    </row>
    <row r="83" spans="1:9" ht="15" customHeight="1" x14ac:dyDescent="0.2">
      <c r="A83" s="10" t="s">
        <v>123</v>
      </c>
      <c r="B83" s="19">
        <v>1682</v>
      </c>
      <c r="C83" s="19">
        <v>925</v>
      </c>
      <c r="D83" s="19">
        <v>757</v>
      </c>
      <c r="E83" s="19">
        <v>906</v>
      </c>
      <c r="F83" s="19">
        <v>776</v>
      </c>
      <c r="G83" s="19">
        <v>162</v>
      </c>
      <c r="H83" s="19">
        <v>1520</v>
      </c>
      <c r="I83" s="1"/>
    </row>
    <row r="84" spans="1:9" ht="15" customHeight="1" x14ac:dyDescent="0.2">
      <c r="A84" s="27" t="s">
        <v>124</v>
      </c>
      <c r="B84" s="28">
        <v>319</v>
      </c>
      <c r="C84" s="28">
        <v>210</v>
      </c>
      <c r="D84" s="28">
        <v>109</v>
      </c>
      <c r="E84" s="28">
        <v>177</v>
      </c>
      <c r="F84" s="28">
        <v>142</v>
      </c>
      <c r="G84" s="28">
        <v>23</v>
      </c>
      <c r="H84" s="28">
        <v>296</v>
      </c>
      <c r="I84" s="1"/>
    </row>
    <row r="85" spans="1:9" ht="15" customHeight="1" x14ac:dyDescent="0.2">
      <c r="A85" s="15" t="s">
        <v>7</v>
      </c>
      <c r="B85" s="18"/>
      <c r="C85" s="18"/>
      <c r="D85" s="18"/>
      <c r="E85" s="18"/>
      <c r="F85" s="18"/>
      <c r="G85" s="18"/>
      <c r="H85" s="18"/>
      <c r="I85" s="1"/>
    </row>
    <row r="86" spans="1:9" ht="15" customHeight="1" x14ac:dyDescent="0.2">
      <c r="A86" s="27" t="s">
        <v>125</v>
      </c>
      <c r="B86" s="28">
        <v>693</v>
      </c>
      <c r="C86" s="28">
        <v>492</v>
      </c>
      <c r="D86" s="28">
        <v>201</v>
      </c>
      <c r="E86" s="28">
        <v>402</v>
      </c>
      <c r="F86" s="28">
        <v>291</v>
      </c>
      <c r="G86" s="28">
        <v>97</v>
      </c>
      <c r="H86" s="28">
        <v>596</v>
      </c>
      <c r="I86" s="1"/>
    </row>
    <row r="87" spans="1:9" ht="15" customHeight="1" x14ac:dyDescent="0.2">
      <c r="A87" s="10" t="s">
        <v>126</v>
      </c>
      <c r="B87" s="19">
        <v>1223</v>
      </c>
      <c r="C87" s="19">
        <v>863</v>
      </c>
      <c r="D87" s="19">
        <v>360</v>
      </c>
      <c r="E87" s="19">
        <v>720</v>
      </c>
      <c r="F87" s="19">
        <v>503</v>
      </c>
      <c r="G87" s="19">
        <v>213</v>
      </c>
      <c r="H87" s="19">
        <v>1010</v>
      </c>
      <c r="I87" s="1"/>
    </row>
    <row r="88" spans="1:9" ht="15" customHeight="1" x14ac:dyDescent="0.2">
      <c r="A88" s="27" t="s">
        <v>127</v>
      </c>
      <c r="B88" s="28">
        <v>819</v>
      </c>
      <c r="C88" s="28">
        <v>518</v>
      </c>
      <c r="D88" s="28">
        <v>301</v>
      </c>
      <c r="E88" s="28">
        <v>488</v>
      </c>
      <c r="F88" s="28">
        <v>331</v>
      </c>
      <c r="G88" s="28">
        <v>74</v>
      </c>
      <c r="H88" s="28">
        <v>745</v>
      </c>
      <c r="I88" s="1"/>
    </row>
    <row r="89" spans="1:9" ht="15" customHeight="1" x14ac:dyDescent="0.2">
      <c r="A89" s="24" t="s">
        <v>8</v>
      </c>
      <c r="B89" s="18"/>
      <c r="C89" s="18"/>
      <c r="D89" s="18"/>
      <c r="E89" s="18"/>
      <c r="F89" s="18"/>
      <c r="G89" s="18"/>
      <c r="H89" s="18"/>
      <c r="I89" s="1"/>
    </row>
    <row r="90" spans="1:9" ht="15" customHeight="1" x14ac:dyDescent="0.2">
      <c r="A90" s="27" t="s">
        <v>128</v>
      </c>
      <c r="B90" s="28">
        <v>2347</v>
      </c>
      <c r="C90" s="28">
        <v>1521</v>
      </c>
      <c r="D90" s="28">
        <v>826</v>
      </c>
      <c r="E90" s="28">
        <v>1290</v>
      </c>
      <c r="F90" s="28">
        <v>1057</v>
      </c>
      <c r="G90" s="28">
        <v>307</v>
      </c>
      <c r="H90" s="28">
        <v>2040</v>
      </c>
      <c r="I90" s="1"/>
    </row>
    <row r="91" spans="1:9" ht="15" customHeight="1" x14ac:dyDescent="0.2">
      <c r="A91" s="10" t="s">
        <v>129</v>
      </c>
      <c r="B91" s="19">
        <v>279</v>
      </c>
      <c r="C91" s="19">
        <v>203</v>
      </c>
      <c r="D91" s="19">
        <v>76</v>
      </c>
      <c r="E91" s="19">
        <v>164</v>
      </c>
      <c r="F91" s="19">
        <v>115</v>
      </c>
      <c r="G91" s="19">
        <v>51</v>
      </c>
      <c r="H91" s="19">
        <v>228</v>
      </c>
      <c r="I91" s="1"/>
    </row>
    <row r="92" spans="1:9" ht="15" customHeight="1" x14ac:dyDescent="0.2">
      <c r="A92" s="29" t="s">
        <v>9</v>
      </c>
      <c r="B92" s="26"/>
      <c r="C92" s="26"/>
      <c r="D92" s="26"/>
      <c r="E92" s="26"/>
      <c r="F92" s="26"/>
      <c r="G92" s="26"/>
      <c r="H92" s="26"/>
      <c r="I92" s="1"/>
    </row>
    <row r="93" spans="1:9" ht="15" customHeight="1" x14ac:dyDescent="0.2">
      <c r="A93" s="10" t="s">
        <v>147</v>
      </c>
      <c r="B93" s="19">
        <v>53</v>
      </c>
      <c r="C93" s="19">
        <v>38</v>
      </c>
      <c r="D93" s="19">
        <v>15</v>
      </c>
      <c r="E93" s="19">
        <v>32</v>
      </c>
      <c r="F93" s="19">
        <v>21</v>
      </c>
      <c r="G93" s="19">
        <v>9</v>
      </c>
      <c r="H93" s="19">
        <v>44</v>
      </c>
      <c r="I93" s="1"/>
    </row>
    <row r="94" spans="1:9" ht="15" customHeight="1" x14ac:dyDescent="0.2">
      <c r="A94" s="27" t="s">
        <v>130</v>
      </c>
      <c r="B94" s="28">
        <v>54</v>
      </c>
      <c r="C94" s="28">
        <v>29</v>
      </c>
      <c r="D94" s="28">
        <v>25</v>
      </c>
      <c r="E94" s="28">
        <v>26</v>
      </c>
      <c r="F94" s="28">
        <v>28</v>
      </c>
      <c r="G94" s="28">
        <v>7</v>
      </c>
      <c r="H94" s="28">
        <v>47</v>
      </c>
      <c r="I94" s="1"/>
    </row>
    <row r="95" spans="1:9" ht="15" customHeight="1" x14ac:dyDescent="0.2">
      <c r="A95" s="10" t="s">
        <v>131</v>
      </c>
      <c r="B95" s="19">
        <v>65</v>
      </c>
      <c r="C95" s="19">
        <v>41</v>
      </c>
      <c r="D95" s="19">
        <v>24</v>
      </c>
      <c r="E95" s="19">
        <v>39</v>
      </c>
      <c r="F95" s="19">
        <v>26</v>
      </c>
      <c r="G95" s="19">
        <v>11</v>
      </c>
      <c r="H95" s="19">
        <v>54</v>
      </c>
      <c r="I95" s="1"/>
    </row>
    <row r="96" spans="1:9" ht="15" customHeight="1" x14ac:dyDescent="0.2">
      <c r="A96" s="27" t="s">
        <v>154</v>
      </c>
      <c r="B96" s="28">
        <v>30</v>
      </c>
      <c r="C96" s="28">
        <v>13</v>
      </c>
      <c r="D96" s="28">
        <v>17</v>
      </c>
      <c r="E96" s="28">
        <v>12</v>
      </c>
      <c r="F96" s="28">
        <v>18</v>
      </c>
      <c r="G96" s="28">
        <v>6</v>
      </c>
      <c r="H96" s="28">
        <v>24</v>
      </c>
      <c r="I96" s="1"/>
    </row>
    <row r="97" spans="1:9" ht="15" customHeight="1" x14ac:dyDescent="0.2">
      <c r="A97" s="10" t="s">
        <v>132</v>
      </c>
      <c r="B97" s="19">
        <v>241</v>
      </c>
      <c r="C97" s="19">
        <v>175</v>
      </c>
      <c r="D97" s="19">
        <v>66</v>
      </c>
      <c r="E97" s="19">
        <v>153</v>
      </c>
      <c r="F97" s="19">
        <v>88</v>
      </c>
      <c r="G97" s="19">
        <v>19</v>
      </c>
      <c r="H97" s="19">
        <v>222</v>
      </c>
      <c r="I97" s="1"/>
    </row>
    <row r="98" spans="1:9" ht="15" customHeight="1" x14ac:dyDescent="0.2">
      <c r="A98" s="27" t="s">
        <v>133</v>
      </c>
      <c r="B98" s="28">
        <v>57</v>
      </c>
      <c r="C98" s="28">
        <v>41</v>
      </c>
      <c r="D98" s="28">
        <v>16</v>
      </c>
      <c r="E98" s="28">
        <v>30</v>
      </c>
      <c r="F98" s="28">
        <v>27</v>
      </c>
      <c r="G98" s="28">
        <v>17</v>
      </c>
      <c r="H98" s="28">
        <v>40</v>
      </c>
      <c r="I98" s="1"/>
    </row>
    <row r="99" spans="1:9" ht="15" customHeight="1" x14ac:dyDescent="0.2">
      <c r="A99" s="24" t="s">
        <v>13</v>
      </c>
      <c r="B99" s="19"/>
      <c r="C99" s="19"/>
      <c r="D99" s="19"/>
      <c r="E99" s="19"/>
      <c r="F99" s="19"/>
      <c r="G99" s="19"/>
      <c r="H99" s="19"/>
      <c r="I99" s="1"/>
    </row>
    <row r="100" spans="1:9" ht="15" customHeight="1" x14ac:dyDescent="0.2">
      <c r="A100" s="27" t="s">
        <v>134</v>
      </c>
      <c r="B100" s="28">
        <v>689</v>
      </c>
      <c r="C100" s="28">
        <v>463</v>
      </c>
      <c r="D100" s="28">
        <v>226</v>
      </c>
      <c r="E100" s="28">
        <v>375</v>
      </c>
      <c r="F100" s="28">
        <v>314</v>
      </c>
      <c r="G100" s="28">
        <v>162</v>
      </c>
      <c r="H100" s="28">
        <v>527</v>
      </c>
      <c r="I100" s="1"/>
    </row>
    <row r="101" spans="1:9" ht="15" customHeight="1" x14ac:dyDescent="0.2">
      <c r="A101" s="10" t="s">
        <v>135</v>
      </c>
      <c r="B101" s="19">
        <v>198</v>
      </c>
      <c r="C101" s="19">
        <v>54</v>
      </c>
      <c r="D101" s="19">
        <v>144</v>
      </c>
      <c r="E101" s="19">
        <v>103</v>
      </c>
      <c r="F101" s="19">
        <v>95</v>
      </c>
      <c r="G101" s="19">
        <v>26</v>
      </c>
      <c r="H101" s="19">
        <v>172</v>
      </c>
      <c r="I101" s="1"/>
    </row>
    <row r="102" spans="1:9" ht="15" customHeight="1" x14ac:dyDescent="0.2">
      <c r="A102" s="29" t="s">
        <v>10</v>
      </c>
      <c r="B102" s="28"/>
      <c r="C102" s="28"/>
      <c r="D102" s="28"/>
      <c r="E102" s="28"/>
      <c r="F102" s="28"/>
      <c r="G102" s="28"/>
      <c r="H102" s="28"/>
      <c r="I102" s="1"/>
    </row>
    <row r="103" spans="1:9" ht="15" customHeight="1" x14ac:dyDescent="0.2">
      <c r="A103" s="10" t="s">
        <v>136</v>
      </c>
      <c r="B103" s="19">
        <v>127</v>
      </c>
      <c r="C103" s="19">
        <v>47</v>
      </c>
      <c r="D103" s="19">
        <v>80</v>
      </c>
      <c r="E103" s="19">
        <v>47</v>
      </c>
      <c r="F103" s="19">
        <v>80</v>
      </c>
      <c r="G103" s="19">
        <v>33</v>
      </c>
      <c r="H103" s="19">
        <v>94</v>
      </c>
      <c r="I103" s="1"/>
    </row>
    <row r="104" spans="1:9" ht="15" customHeight="1" x14ac:dyDescent="0.2">
      <c r="A104" s="27" t="s">
        <v>148</v>
      </c>
      <c r="B104" s="28">
        <v>377</v>
      </c>
      <c r="C104" s="28">
        <v>235</v>
      </c>
      <c r="D104" s="28">
        <v>142</v>
      </c>
      <c r="E104" s="28">
        <v>207</v>
      </c>
      <c r="F104" s="28">
        <v>170</v>
      </c>
      <c r="G104" s="28">
        <v>65</v>
      </c>
      <c r="H104" s="28">
        <v>312</v>
      </c>
      <c r="I104" s="1"/>
    </row>
    <row r="105" spans="1:9" ht="15" customHeight="1" x14ac:dyDescent="0.2">
      <c r="A105" s="10" t="s">
        <v>137</v>
      </c>
      <c r="B105" s="19">
        <v>158</v>
      </c>
      <c r="C105" s="19">
        <v>93</v>
      </c>
      <c r="D105" s="19">
        <v>65</v>
      </c>
      <c r="E105" s="19">
        <v>73</v>
      </c>
      <c r="F105" s="19">
        <v>85</v>
      </c>
      <c r="G105" s="19">
        <v>30</v>
      </c>
      <c r="H105" s="19">
        <v>128</v>
      </c>
      <c r="I105" s="1"/>
    </row>
    <row r="106" spans="1:9" ht="15" customHeight="1" x14ac:dyDescent="0.2">
      <c r="A106" s="27" t="s">
        <v>138</v>
      </c>
      <c r="B106" s="28">
        <v>168</v>
      </c>
      <c r="C106" s="28">
        <v>104</v>
      </c>
      <c r="D106" s="28">
        <v>64</v>
      </c>
      <c r="E106" s="28">
        <v>108</v>
      </c>
      <c r="F106" s="28">
        <v>60</v>
      </c>
      <c r="G106" s="28">
        <v>17</v>
      </c>
      <c r="H106" s="28">
        <v>151</v>
      </c>
      <c r="I106" s="1"/>
    </row>
    <row r="107" spans="1:9" ht="15" customHeight="1" x14ac:dyDescent="0.2">
      <c r="A107" s="10" t="s">
        <v>139</v>
      </c>
      <c r="B107" s="19">
        <v>75</v>
      </c>
      <c r="C107" s="19">
        <v>40</v>
      </c>
      <c r="D107" s="19">
        <v>35</v>
      </c>
      <c r="E107" s="19">
        <v>28</v>
      </c>
      <c r="F107" s="19">
        <v>47</v>
      </c>
      <c r="G107" s="19">
        <v>3</v>
      </c>
      <c r="H107" s="19">
        <v>72</v>
      </c>
      <c r="I107" s="1"/>
    </row>
    <row r="108" spans="1:9" ht="15" customHeight="1" x14ac:dyDescent="0.2">
      <c r="A108" s="27" t="s">
        <v>140</v>
      </c>
      <c r="B108" s="28">
        <v>125</v>
      </c>
      <c r="C108" s="28">
        <v>87</v>
      </c>
      <c r="D108" s="28">
        <v>38</v>
      </c>
      <c r="E108" s="28">
        <v>75</v>
      </c>
      <c r="F108" s="28">
        <v>50</v>
      </c>
      <c r="G108" s="28">
        <v>4</v>
      </c>
      <c r="H108" s="28">
        <v>121</v>
      </c>
      <c r="I108" s="1"/>
    </row>
    <row r="109" spans="1:9" ht="15" customHeight="1" x14ac:dyDescent="0.2">
      <c r="A109" s="10" t="s">
        <v>141</v>
      </c>
      <c r="B109" s="19">
        <v>195</v>
      </c>
      <c r="C109" s="19">
        <v>141</v>
      </c>
      <c r="D109" s="19">
        <v>54</v>
      </c>
      <c r="E109" s="19">
        <v>106</v>
      </c>
      <c r="F109" s="19">
        <v>89</v>
      </c>
      <c r="G109" s="19">
        <v>38</v>
      </c>
      <c r="H109" s="19">
        <v>157</v>
      </c>
      <c r="I109" s="1"/>
    </row>
    <row r="110" spans="1:9" ht="15" customHeight="1" x14ac:dyDescent="0.2">
      <c r="A110" s="27" t="s">
        <v>155</v>
      </c>
      <c r="B110" s="28">
        <v>112</v>
      </c>
      <c r="C110" s="28">
        <v>82</v>
      </c>
      <c r="D110" s="28">
        <v>30</v>
      </c>
      <c r="E110" s="28">
        <v>51</v>
      </c>
      <c r="F110" s="28">
        <v>61</v>
      </c>
      <c r="G110" s="28">
        <v>13</v>
      </c>
      <c r="H110" s="28">
        <v>99</v>
      </c>
      <c r="I110" s="1"/>
    </row>
    <row r="111" spans="1:9" ht="15" customHeight="1" x14ac:dyDescent="0.2">
      <c r="A111" s="12" t="s">
        <v>24</v>
      </c>
      <c r="B111" s="3">
        <v>702</v>
      </c>
      <c r="C111" s="3">
        <v>238</v>
      </c>
      <c r="D111" s="3">
        <v>464</v>
      </c>
      <c r="E111" s="3">
        <v>287</v>
      </c>
      <c r="F111" s="3">
        <v>415</v>
      </c>
      <c r="G111" s="3">
        <v>55</v>
      </c>
      <c r="H111" s="3">
        <v>647</v>
      </c>
    </row>
    <row r="112" spans="1:9" ht="12.75" x14ac:dyDescent="0.2">
      <c r="A112" s="8" t="s">
        <v>153</v>
      </c>
    </row>
    <row r="113" spans="1:1" ht="12.75" x14ac:dyDescent="0.2">
      <c r="A113" s="8" t="s">
        <v>28</v>
      </c>
    </row>
  </sheetData>
  <mergeCells count="4">
    <mergeCell ref="B3:B4"/>
    <mergeCell ref="C3:D3"/>
    <mergeCell ref="E3:F3"/>
    <mergeCell ref="G3:H3"/>
  </mergeCells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>BBBB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cp:lastPrinted>2022-11-09T13:46:53Z</cp:lastPrinted>
  <dcterms:created xsi:type="dcterms:W3CDTF">1999-06-17T12:27:39Z</dcterms:created>
  <dcterms:modified xsi:type="dcterms:W3CDTF">2025-11-11T15:11:02Z</dcterms:modified>
</cp:coreProperties>
</file>