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3 Publicitat Activa\Despeses_pedanies\Despeses_pedanies_2025\"/>
    </mc:Choice>
  </mc:AlternateContent>
  <bookViews>
    <workbookView xWindow="0" yWindow="0" windowWidth="15360" windowHeight="8130" tabRatio="500" activeTab="2"/>
  </bookViews>
  <sheets>
    <sheet name="Gastos_2025_1º_trimestre" sheetId="1" r:id="rId1"/>
    <sheet name="Gastos_2025_2º_trimestre" sheetId="2" r:id="rId2"/>
    <sheet name="Gastos_2025_3º_trimestre" sheetId="3" r:id="rId3"/>
    <sheet name="Gastos_2025_4º trimestre" sheetId="4" r:id="rId4"/>
  </sheets>
  <definedNames>
    <definedName name="_xlnm.Print_Area" localSheetId="0">Gastos_2025_1º_trimestre!$B$2:$F$137</definedName>
  </definedNames>
  <calcPr calcId="152511"/>
</workbook>
</file>

<file path=xl/calcChain.xml><?xml version="1.0" encoding="utf-8"?>
<calcChain xmlns="http://schemas.openxmlformats.org/spreadsheetml/2006/main">
  <c r="F163" i="3" l="1"/>
  <c r="F152" i="3"/>
  <c r="F22" i="3"/>
  <c r="F102" i="3"/>
  <c r="F65" i="3"/>
  <c r="F57" i="3"/>
  <c r="F182" i="3" l="1"/>
  <c r="F140" i="3"/>
  <c r="F130" i="3"/>
  <c r="F117" i="2" l="1"/>
  <c r="F159" i="2"/>
  <c r="F79" i="2"/>
  <c r="F50" i="2"/>
  <c r="F97" i="2"/>
  <c r="F124" i="2"/>
  <c r="F91" i="2" l="1"/>
  <c r="F22" i="1" l="1"/>
  <c r="F137" i="1"/>
  <c r="F11" i="1"/>
  <c r="F57" i="1" l="1"/>
  <c r="F43" i="1" l="1"/>
  <c r="F103" i="1"/>
  <c r="F89" i="1" l="1"/>
  <c r="F80" i="1" l="1"/>
  <c r="F18" i="4" l="1"/>
  <c r="F148" i="4" l="1"/>
  <c r="F133" i="4"/>
  <c r="F45" i="4"/>
  <c r="F28" i="4"/>
  <c r="F62" i="4" l="1"/>
  <c r="F177" i="4" l="1"/>
  <c r="F52" i="4" l="1"/>
  <c r="F219" i="3" l="1"/>
  <c r="F190" i="3"/>
  <c r="F77" i="3" l="1"/>
  <c r="F90" i="3" l="1"/>
  <c r="F37" i="3"/>
  <c r="F65" i="2" l="1"/>
  <c r="F75" i="1" l="1"/>
  <c r="F62" i="1"/>
  <c r="F107" i="1" l="1"/>
  <c r="F114" i="4" l="1"/>
  <c r="F125" i="4"/>
  <c r="F73" i="4"/>
  <c r="F83" i="4" l="1"/>
  <c r="F11" i="4" l="1"/>
  <c r="F105" i="4"/>
  <c r="F95" i="4"/>
  <c r="F16" i="1" l="1"/>
  <c r="F30" i="1"/>
  <c r="F34" i="1"/>
  <c r="F94" i="1"/>
  <c r="F11" i="2"/>
  <c r="F21" i="2"/>
  <c r="F30" i="2"/>
  <c r="F44" i="2"/>
  <c r="F55" i="2"/>
  <c r="F61" i="2"/>
  <c r="F102" i="2"/>
  <c r="F26" i="3"/>
</calcChain>
</file>

<file path=xl/sharedStrings.xml><?xml version="1.0" encoding="utf-8"?>
<sst xmlns="http://schemas.openxmlformats.org/spreadsheetml/2006/main" count="881" uniqueCount="469">
  <si>
    <t>FECHA</t>
  </si>
  <si>
    <t>ACTIVIDAD CULTURAL/DEPORTIVA</t>
  </si>
  <si>
    <t>CONCEPTO DEL GASTO</t>
  </si>
  <si>
    <t>IMPORTE</t>
  </si>
  <si>
    <t>LA PUNTA</t>
  </si>
  <si>
    <t>TOTAL</t>
  </si>
  <si>
    <t>LA TORRE-FAITANAR</t>
  </si>
  <si>
    <t>HORNO DE ALCEDO</t>
  </si>
  <si>
    <t>CASTELLAR-OLIVERAL</t>
  </si>
  <si>
    <t>PINEDO</t>
  </si>
  <si>
    <t>EL SALER</t>
  </si>
  <si>
    <t>EL PALMAR</t>
  </si>
  <si>
    <t>EL PERELLONET</t>
  </si>
  <si>
    <t>CARPESA</t>
  </si>
  <si>
    <t>BENIFARAIG</t>
  </si>
  <si>
    <t>POBLE NOU</t>
  </si>
  <si>
    <t>BORBOTÓ</t>
  </si>
  <si>
    <t>MASSARROJOS</t>
  </si>
  <si>
    <t>CASAS DE BÁRCENA</t>
  </si>
  <si>
    <t>BENIMÀMET-BENIFERRI</t>
  </si>
  <si>
    <t>NOMBRE</t>
  </si>
  <si>
    <t>APLICACIÓN PRESUPUESTARIA</t>
  </si>
  <si>
    <t>IMPORTE EN BRUTO</t>
  </si>
  <si>
    <t>2021 IE970 92400 23300
OTRAS INDEMNIZACIONES</t>
  </si>
  <si>
    <t>Indemnización a los Alcaldes y las Alcaldesas de los Pueblos de València por la realización de las funciones inherentes al cargo que ocupan, es decir, por asistencia a las sesiones/reuniones de coordinación e información que se celebran mensualmente y las otras reuniones sectoriales y parciales de trabajo que se celebran con la Regidora durante el primer trimestre del año 2021.</t>
  </si>
  <si>
    <t>LA TORRE</t>
  </si>
  <si>
    <t>CONTRATOS DE OBRA / SUMINISTROS / SERVICIOS</t>
  </si>
  <si>
    <t>FECHA ADJUDICACIÓN CONTRATO</t>
  </si>
  <si>
    <t>EDIFICIO MUNICIPAL</t>
  </si>
  <si>
    <t>JOSÉ MANUEL GIMENO RODRIGO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</si>
  <si>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 durante el segundo trimestre del año 2021.</t>
  </si>
  <si>
    <t>RAFAEL ROCA ORTS</t>
  </si>
  <si>
    <t>M.ª CARMEN BARAT PALANCA</t>
  </si>
  <si>
    <t>VÍCTOR PONS ROGER</t>
  </si>
  <si>
    <t>ÁNGEL TORRIJOS GARCÍA</t>
  </si>
  <si>
    <t>JOSEFA FLORES MENA</t>
  </si>
  <si>
    <t>VICENTE PÉRIS CURSÁ</t>
  </si>
  <si>
    <t>MANUEL MARTÍ NAVARRO</t>
  </si>
  <si>
    <t>RAFAEL ARNAL GARCÍA</t>
  </si>
  <si>
    <t>CONSUELO TARAZONA MINGUET</t>
  </si>
  <si>
    <t>M.ª ISOLINA VERDEGUER SOLER</t>
  </si>
  <si>
    <t>CRISTINA PÉRIS PLANELLS</t>
  </si>
  <si>
    <t>BLANCA VILCHES NAVARRO</t>
  </si>
  <si>
    <t>GEMA ESTEVENS DASÍ</t>
  </si>
  <si>
    <t>M.ª DEL CARMEN AZNAR GABINO</t>
  </si>
  <si>
    <t>Indemnización a los Alcaldes y las Alcaldesas de los Pueblos de València por la realización de las funciones inherentes al cargo que ocupan, se a decir, por asistencia a las sesiones/reuniones de coordinación e información que se celebran mensualmente y las otras reuniones sectoriales y parciales de trabajo que se celebran con la Regidora.</t>
  </si>
  <si>
    <t>CASES DE BÀRCENA</t>
  </si>
  <si>
    <t>FORN D'ALCEDO</t>
  </si>
  <si>
    <t xml:space="preserve"> </t>
  </si>
  <si>
    <t>Reyes</t>
  </si>
  <si>
    <t>Castillo de fuegos artificiales con motivo de la Festividad de Reyes</t>
  </si>
  <si>
    <t>Animació patges per a la recollida de les cartes dels Reis</t>
  </si>
  <si>
    <t>Animación itinerante para la cabalgata de los Reyes</t>
  </si>
  <si>
    <t>Alquiler de carrozas para la cabalgata de los Reyes</t>
  </si>
  <si>
    <t>Del 02 al 06/01/2025</t>
  </si>
  <si>
    <t>Alquiler de cometa luminoso y 2 árboles con guirnaldas</t>
  </si>
  <si>
    <t>INDEMNIZACIONES ALCALDES Y ALCALDESAS 2025</t>
  </si>
  <si>
    <t>Actuación de tabal y dolçaina con motivo de la Cabalgata de Reyes en el Saler</t>
  </si>
  <si>
    <t>Alquiler de un vehículo antiguo para su uso en la Cabalgata de Reyes en el Saler</t>
  </si>
  <si>
    <t>Alquiler de altavoz autoamplificado con micrófonos para su utilización en las actividades culturales de la pedanía con motivo de los Reyes en el Saler</t>
  </si>
  <si>
    <t>Alquiler de la iluminación para las fiestas de Reyes el Saler</t>
  </si>
  <si>
    <t>Ramillete de fuegos artificiales con motivo de los Reyes en Massarrojos</t>
  </si>
  <si>
    <t>Acompañamiento de la banda de música en la cabalgata de Reyes</t>
  </si>
  <si>
    <t>Espectáculo de magia</t>
  </si>
  <si>
    <t>Alquiler de altavoz con música ambiental de villancicos y nieve artificial</t>
  </si>
  <si>
    <t>Taller navideño muñecos de nieve, talleres de juegos infantiles y mini discomóvil con espectáculo musical</t>
  </si>
  <si>
    <t xml:space="preserve">Discomóvil </t>
  </si>
  <si>
    <t>Actuación musical por la cavalcada de Reis</t>
  </si>
  <si>
    <t>Alquiler de la barca donde llegarán los Reyes Magos al embarcadero del Palmar</t>
  </si>
  <si>
    <t>Suministro de chucherías y obsequios para la cabalgata de los Reyes Magos</t>
  </si>
  <si>
    <t>Suministro de regalos para repartir entre los niños y niñas de la pedanía por los Reyes Magos</t>
  </si>
  <si>
    <t>CAJA FIJA</t>
  </si>
  <si>
    <t>Activitad Reyes Magos</t>
  </si>
  <si>
    <t>Obsequios para los niños de la pedanía con motivo de las Fiestas Navideñas</t>
  </si>
  <si>
    <t>Obsequios Reyes</t>
  </si>
  <si>
    <t>Merienda Popular día de Reyes</t>
  </si>
  <si>
    <t>Obsequio llaves conmemorativas llegada Reyes</t>
  </si>
  <si>
    <t>Suministro obsequios Reyes</t>
  </si>
  <si>
    <t>Obsequios regalos Reyes</t>
  </si>
  <si>
    <t>Tóner servido a la alcaldía</t>
  </si>
  <si>
    <t>San Antonio Abad</t>
  </si>
  <si>
    <t>Suministro de obsequios para la Bendición de animales con motivo de San Antonio Abad</t>
  </si>
  <si>
    <t>Elaboración de calderas para la comida popular a celebrar con motivo de San Antonio Abad</t>
  </si>
  <si>
    <t>Sant Anton</t>
  </si>
  <si>
    <t>Actuación acompañamiento con tabal y dolçaina en el acto de Bendición de San Antonio</t>
  </si>
  <si>
    <t>Elaboración de estampas con diseño para repartir entre los participantes de la Bendición de San Antonio</t>
  </si>
  <si>
    <t>Suministro de obsequios con motivo de San Antonio</t>
  </si>
  <si>
    <t>Sant Antoni</t>
  </si>
  <si>
    <t>San Antonio</t>
  </si>
  <si>
    <t>Correfoc tradicional con motivo de San Antonio</t>
  </si>
  <si>
    <t>Actuación de Tabal y Dolçaina para amenizar la Bendición de Animales con motivo de la celebración de San Antonio</t>
  </si>
  <si>
    <t>5º Aniversario Falla Plaza de la Tienda</t>
  </si>
  <si>
    <t>Catering a los representantes de todas las agrupaciones de fallas de Benimàmet-Beniferri con motivo del 50º Aniversario de la Falla Plaza de la Tienda</t>
  </si>
  <si>
    <t>11, 12/02/2025</t>
  </si>
  <si>
    <t>San Valentín</t>
  </si>
  <si>
    <t>Suministro de merienda popular con motivo del Día de San Valentín para las personas mayores, vecinos y vecinas de la pedanía</t>
  </si>
  <si>
    <t>Reparto de unos pequeños detalles (pañuelos) durante la merienda del Día de San Valentín</t>
  </si>
  <si>
    <t>Suministro de merienda de chocolate caliente y porras para las personas mayores de la pedanía con motivo de San Valentín</t>
  </si>
  <si>
    <t>Festividad Reyes Magos</t>
  </si>
  <si>
    <t>Almuerzo popular San Antonio</t>
  </si>
  <si>
    <t>Flores decoración Reyes Magos</t>
  </si>
  <si>
    <t>Fallas</t>
  </si>
  <si>
    <t>Parque infantil con tobogán, castillo y barredora con motivo de las Fallas</t>
  </si>
  <si>
    <t>Juegos tradicionales para los niños y niñas de la pedanía con motivo de las Fallas</t>
  </si>
  <si>
    <t>Discomóvil con motivo de las Fallas</t>
  </si>
  <si>
    <t>Actuación de animadores con globoflexia con motivo de las Fallas</t>
  </si>
  <si>
    <t>Mascletà con motivo de las Fallas</t>
  </si>
  <si>
    <t>PEDANÍA</t>
  </si>
  <si>
    <t>ACTIVIDADES CULTURALES Y DEPORTIVAS PEDANÍAS DEL SUR 2025</t>
  </si>
  <si>
    <t>ACTIVIDADES CULTURALES Y DEPORTIVAS PEDANÍAS DEL NORTE 2025</t>
  </si>
  <si>
    <t>PEDANÍAS</t>
  </si>
  <si>
    <t>ACTIVIDADES CULTURALES Y DEPORTIVAS PEDANÍAS DEL OESTE 2025</t>
  </si>
  <si>
    <t>Almuerzo carnavales</t>
  </si>
  <si>
    <t>Acompañamiento de tabal y dolçaina Macrodespertà con motivo de las Fallas</t>
  </si>
  <si>
    <t>Acompañamiento de tabal y dolçaina para el pasacalles con motivo de las Fallas</t>
  </si>
  <si>
    <t>Suministro de obsequios consistentes en 18 llaves conmemorativas para entregar en la Crida con motivo de las Fallas</t>
  </si>
  <si>
    <t>Alquiler de castillo hinchable, toro mecánico y futbolín con motivo de las Fallas</t>
  </si>
  <si>
    <t>Día de la Mujer</t>
  </si>
  <si>
    <t>Actuación de la Orquesta Vènom con motivo de las Fallas</t>
  </si>
  <si>
    <t>Suministro de merienda popular por el Día de la Mujer</t>
  </si>
  <si>
    <t>Suministro y confección de los ramos de flores para la ofrenda con motivo de las Fallas</t>
  </si>
  <si>
    <t>Alquiler de equipo de sonido e iluminación con pantalla led para la Crida con motivo de las Fallas en la Torre</t>
  </si>
  <si>
    <t>Del 07 al 19/03/2025</t>
  </si>
  <si>
    <t>Alquiler de escenario con motivo de las Fallas, Forn d’Alcedo</t>
  </si>
  <si>
    <t>Suministro de merienda popular para los vecinos y vecinas de la pedanía con motivo del Día de la Mujer, la Punta</t>
  </si>
  <si>
    <t>Suministro de flores, 6 ramos detalle y 20 rosas de tela, con motivo del Día de la Mujer, Benimàmet-Beniferri</t>
  </si>
  <si>
    <t>Actuación banda de música en la Ofrenda de las Fallas de la Punta</t>
  </si>
  <si>
    <t>Disparo de fuegos artificiales con motivo de las Fallas en la Punta</t>
  </si>
  <si>
    <t>Actuación en los pasacalles de la Ofrenda de las Fallas de la Punta</t>
  </si>
  <si>
    <t>Acto pirotécnico con motivo de las Fallas en Forn d’Alcedo</t>
  </si>
  <si>
    <t>Santa Cecilia</t>
  </si>
  <si>
    <t>Actuación concierto con motivo de Santa Cecilia en Benimàmet-Beniferri</t>
  </si>
  <si>
    <t>Suministro de ramos de flores para la Ofrenda con motivo de las Fallas en Benimàmet-Beniferri</t>
  </si>
  <si>
    <t>Actividad infantil con motivo de las Fallas en Benimàmet-Beniferri</t>
  </si>
  <si>
    <t>Comprobación final de montaje de escenario a utilizar en las Fiestas Falleras de Forn d’Alcedo</t>
  </si>
  <si>
    <t>Inicio de la Primavera</t>
  </si>
  <si>
    <t>Suministro de desayuno popular para las personas mayores de la pedanía con motivo del inicio de la Primavera en Benimàmet-Beniferri</t>
  </si>
  <si>
    <t>I Feria del Libro</t>
  </si>
  <si>
    <t>Alquiler equipo de sonido y microfonía con motivo de la I Feria del Libro en Benimàmet-Beniferri</t>
  </si>
  <si>
    <t>Alquiler de 20 mesas y 80 sillas con motivo de la I Feria del Libro en Benimàmet-Beniferri</t>
  </si>
  <si>
    <t>Alquiler de 350 sillas y 65 mesas con motivo de la Celebración de San Martín en Benimàmet-Beniferri</t>
  </si>
  <si>
    <t>San Martín</t>
  </si>
  <si>
    <t>Santo Entierro</t>
  </si>
  <si>
    <t>Acompañamiento de la banda de música en la Procesión del Santo Entierro en Benimàmet-Beniferri</t>
  </si>
  <si>
    <t>Trofeos VI Gran Premio Escuelas Vicente Aparicio</t>
  </si>
  <si>
    <t>Obsequios Día de la Mujer</t>
  </si>
  <si>
    <t>Semana Santa</t>
  </si>
  <si>
    <t>Acompañamiento banda de música en la Procesión del Santo Entierro en el Palmar</t>
  </si>
  <si>
    <t>Encuentro de Asociaciones Culturales</t>
  </si>
  <si>
    <t>Comida Popular con motivo del Encuentro de Asociaciones Culturales en el Palmar</t>
  </si>
  <si>
    <t>Virgen del Rosario</t>
  </si>
  <si>
    <t>Ramillete de fuegos artificiales con motivo de la fiesta de la Virgen del Rosario en Cases de Bàrcena</t>
  </si>
  <si>
    <t xml:space="preserve">Bombardeo de truenos con motivo de la fiesta de la Virgen del Rosario en Cases de Bàrcena  </t>
  </si>
  <si>
    <t>50 Aniversario C.P. Manuel González Martí</t>
  </si>
  <si>
    <t>Suministro y plantación de árboles con motivo del 50 Aniversario del C.P. Manuel González Martí en el marco de las «Trobades d’escoles 2025»</t>
  </si>
  <si>
    <t>San Vicente</t>
  </si>
  <si>
    <t>Alquiler parque infantil con motivo de San Vicente Massarrojos</t>
  </si>
  <si>
    <t>Certificado final montaje parque infantil</t>
  </si>
  <si>
    <t>Actuación Tabal i Dolçaina</t>
  </si>
  <si>
    <t>Verificación documental y visita de inspección del parque infantil Massarrojos</t>
  </si>
  <si>
    <t>Juegos tradicionales de talleres y juegos infantiles con motivo de San Vicente Carpesa</t>
  </si>
  <si>
    <t>Actividad deportiva</t>
  </si>
  <si>
    <t>Servicio de autobús para desplazamiento de los vecinos de la pedanía en actividad deportiva de Carpesa</t>
  </si>
  <si>
    <t>Cultura culinaria</t>
  </si>
  <si>
    <t>Suministro de vasos, cucharas y bol de ensalada con motivo de la promoción a la cultura culinaria para recuperar el tradicional Arròs en fesols i naps al carrer en Benimàmet-Beniferri</t>
  </si>
  <si>
    <t>Monas de Pascua</t>
  </si>
  <si>
    <t>Acompañamiento musical en la Procesión del Encuentro en Massarrojos</t>
  </si>
  <si>
    <t>Fuegos artificiales con motivo  del Encuentro en Massarrojos</t>
  </si>
  <si>
    <t>Cruz de Mayo</t>
  </si>
  <si>
    <t>Suministro de flores para el arreglo floral de la Festividad de la Cruz de Mayo en Forn d’Alcedo</t>
  </si>
  <si>
    <t>Suministro de cruz de madera para colocar la flor ornamental con motivo de la Festividad de la Cruz de Mayo en La Torre</t>
  </si>
  <si>
    <t>Cruces de Mayo</t>
  </si>
  <si>
    <t>Suministro de flores para la Cruz de Mayo</t>
  </si>
  <si>
    <t>Carrera ciclista</t>
  </si>
  <si>
    <t>Suministro de trofeos para participantes en la carrera ciclista</t>
  </si>
  <si>
    <t>Virgen de los Desamparados</t>
  </si>
  <si>
    <t xml:space="preserve">Acompañamiento a la danza con tabalet i dolçaina  </t>
  </si>
  <si>
    <t>Merienda de “Orxata y fartons” con motivo de la Virgen de los Desamparados</t>
  </si>
  <si>
    <t>Actuación de danza con motivo de la Virgen de los Desamparados en Castellar-l’Oliveral</t>
  </si>
  <si>
    <t>Acompañamiento musical la Aurora con motivo de la festividad de la Virgen de los Desamparados</t>
  </si>
  <si>
    <t>Promoción de deporte</t>
  </si>
  <si>
    <t>Jornada de promoción y exhibición deportiva, modalidad surfskate y skateboarding en Benimamet</t>
  </si>
  <si>
    <t>Merienda popular de horchata y fartons con motivo de la Fiesta de la virgen de los Desamparados en la Punta</t>
  </si>
  <si>
    <t>Cultura en las Pedanías</t>
  </si>
  <si>
    <t>Merienda popular de horchata y fartons con motivo de la celebración de «Cultura a les Pedanies» en la Punta</t>
  </si>
  <si>
    <t>Suministro de arreglos florales para misa de la Virgen de los Desamparados en Castellar-L’Oliveral</t>
  </si>
  <si>
    <t>Fuegos artificiales para la festividad de la Virgen de los Desamparados en La Punta</t>
  </si>
  <si>
    <t>Actuación musical en la procesión de la Virgen de los Desamparados en La Punta</t>
  </si>
  <si>
    <t>Suministro de merienda popular por la festividad de la Virgen de los Desamparados en La Punta</t>
  </si>
  <si>
    <t>Fomento vida saludable</t>
  </si>
  <si>
    <t>Actividad de Pilates para el fomento de vida saludable en El Plamar</t>
  </si>
  <si>
    <t>Feria Medieval</t>
  </si>
  <si>
    <t>Suministro de sillas y haimas con motivo de la Feria Medieval de Benimàmet-Beniferri</t>
  </si>
  <si>
    <t>Animación infantil y talleres con motivo de la Festividad de la Virgen de los Desamparados en Castellar-l’Oliveral</t>
  </si>
  <si>
    <t>Primavera</t>
  </si>
  <si>
    <t>Concierto musical con motivo de la Primavera en Carpesa</t>
  </si>
  <si>
    <t>Mostra de Bandes</t>
  </si>
  <si>
    <t>20 Aniversario Asociación «Lloc de Vida buscant Alternatives»</t>
  </si>
  <si>
    <t>Bailes Regionales Benihamar</t>
  </si>
  <si>
    <t>Actividad infantil para el disfrute de los vecinos y vecinas de la pedanía con motivo de la actividad de Mostra de Bandes en Benimàmet-Beniferri</t>
  </si>
  <si>
    <t>Alquiler de 100 de sillas para las diferentes actividades culturales para todas las edades con motivo del 20 Aniversario de la asociación «Lloc de Vida Buscant Alternatives» en Benimàmet-Beniferri</t>
  </si>
  <si>
    <t>Alquiler de 100 sillas y 4 haimas con motivo del festival de grupos de danzas de folclore tradicional valenciano «Bailes Regionales Benihamar» en Benimàmet-Beniferri</t>
  </si>
  <si>
    <t>27 y 31/07/2025 y 06/08/2025</t>
  </si>
  <si>
    <t>23 y 26/07/2025 y 06/08/2025</t>
  </si>
  <si>
    <t>Del 24/07/2025 al 03/08/2025</t>
  </si>
  <si>
    <t>Fiestas Patronales</t>
  </si>
  <si>
    <t>Actuación de la banda de música para acompañamiento de procesiones durante las Fiestas Patronales</t>
  </si>
  <si>
    <t>Actuación con tabal i dolçaina para diversas actividades durante las Fiestas Patronales</t>
  </si>
  <si>
    <t>Elaboración de calderas para 700 comensales</t>
  </si>
  <si>
    <t>Disco infantil y córner maquillaje artístico</t>
  </si>
  <si>
    <t>Alquiler de puesto de algodón y palomitas</t>
  </si>
  <si>
    <t>Alquiler escenario</t>
  </si>
  <si>
    <t>Certificado y memoria técnica del montaje</t>
  </si>
  <si>
    <t>Fin de curso</t>
  </si>
  <si>
    <t>Cultura a les Pedanies</t>
  </si>
  <si>
    <t>Merienda popular de horchata y fartons para todos los asistentes de los juegos educativos y el concurso de lectura que tendrán lugar con motivo del fin de curso en Forn d’Alcedo</t>
  </si>
  <si>
    <t>Merienda popular de horchata y fartons para todos los vecinos y vecinas tras las actividades que se realizarán con motivo de «Cultura a les Pedanies» en Forn d’Alcedo</t>
  </si>
  <si>
    <t>Merienda popular de horchata y fartons para todos los asistentes a la exhibición de bailes y actividades varias que tendrán lugar con motivo del fin de curso en Forn d’Alcedo</t>
  </si>
  <si>
    <t>Actuación de la Orquesta Montecarlo con motivo de las Fiestas Patronales en la Torre</t>
  </si>
  <si>
    <t>Discomóvil con motivo de las Fiestas Patronales en la Torre</t>
  </si>
  <si>
    <t>Inicio curso</t>
  </si>
  <si>
    <t>Suministro de agendas escolares con motivo de la realización de actividades deportivas y educativas enfocadas a la infancia por el inicio de curso en el CEIP Camino de l'Horta y CEIP Benimàmet</t>
  </si>
  <si>
    <t>Suministro de material escolar como libretas, rotuladores, gomas, etc, con motivo de la realización de actividades deportivas y educativas enfocadas a la infancia por el inicio de curso en el CEIP Camino de l'Horta en Benimàmet-Beniferri</t>
  </si>
  <si>
    <t>Del 15 de julio al 1 de agosto</t>
  </si>
  <si>
    <t>Conexión de luz para las Fiestas Patronales de Massarrojos</t>
  </si>
  <si>
    <t>Mascletà con motivo de las fiestas Patronales en la Torre</t>
  </si>
  <si>
    <t>Mascletà y Castillo con motivo de las fiestas Patronales en la Torre</t>
  </si>
  <si>
    <t>Homenaje DANA</t>
  </si>
  <si>
    <t>Suministro de placa conmemorativa con diseño específico en el homenaje por la DANA en las pedanías de Castellar-l’Oliveral, Forn d’Alcedo y Pinedo</t>
  </si>
  <si>
    <t>Inicio del verano</t>
  </si>
  <si>
    <t>Alquiler 42 mesas y 250 sillas para la cena de las personas mayores que se celebrará con motivo del inicio del verano en Massarrojos</t>
  </si>
  <si>
    <t xml:space="preserve">Espectáculo de teatro «Yo cuento, tú cuentas» con motivo de las fiestas Patronales en Massarrojos </t>
  </si>
  <si>
    <t>Merienda de horchata y fartons con motivo de la Exposición Final de Curso 2024/2025 en Castellar-l’Oliveral</t>
  </si>
  <si>
    <t>22 y 29/06/2025</t>
  </si>
  <si>
    <t>Fiestas Conjuntas</t>
  </si>
  <si>
    <t>Alquiler de 350 sillas y 60 mesas, sonido e iluminación con motivo de Fiestas Conjuntas en Benimàmet-Beniferri</t>
  </si>
  <si>
    <t>Suministro de picoteo para la celebración de las Fiestas Conjuntas en Benimàmet-Beniferri</t>
  </si>
  <si>
    <t>Actuación Pregón de las Fiestas Conjuntas en Benimàmet-Beniferri</t>
  </si>
  <si>
    <t>Corpus</t>
  </si>
  <si>
    <t>Suministro de flores para el Corpus en Benimàmet-Beniferri</t>
  </si>
  <si>
    <t>Merienda con motivo de la inauguración de la exposición de aviones</t>
  </si>
  <si>
    <t>Cultura en las pedanías Mahuella</t>
  </si>
  <si>
    <t>Cultura en las pedanías Casas de Bárcena</t>
  </si>
  <si>
    <t>Merienda con motivo del fin de curso de la Universidad Popular</t>
  </si>
  <si>
    <t>Acto cultural de las pedanías de Valencia</t>
  </si>
  <si>
    <t>Suministro merienda popular</t>
  </si>
  <si>
    <t>Merienda homenaje personas mayores</t>
  </si>
  <si>
    <t>Merienda popular con motivo de la cultura en las pedanías</t>
  </si>
  <si>
    <t>Concierto Primavera</t>
  </si>
  <si>
    <t>Alquiler sillas con motivo del Concierto de Primavera en Benimàmet-Beniferri</t>
  </si>
  <si>
    <t>Acompañamiento de la banda de música Procesión Corpus, de Parroquia Escribá a Parroquia Santiago Apóstol, Benimàmet-Beniferri</t>
  </si>
  <si>
    <t>Acompañamiento de la banda de música Procesión Corpus, desde la Parroquia de San Vicente Mártir, Benimàmet-Beniferri</t>
  </si>
  <si>
    <t xml:space="preserve">Mascletà </t>
  </si>
  <si>
    <t>Castillo</t>
  </si>
  <si>
    <t>18 y 19/07/2025</t>
  </si>
  <si>
    <t>Conexión de luz Fiestas Patronales Forn d’Alcedo</t>
  </si>
  <si>
    <t>Acompañamiento de la banda de música en la Procesión del Corpus en Borbotó</t>
  </si>
  <si>
    <t>Actuación de tabal i dolçaina en la Procesión del Corpus en Carpesa</t>
  </si>
  <si>
    <t>San Francisco de Paula</t>
  </si>
  <si>
    <t>Actuación Monólogo de Humor</t>
  </si>
  <si>
    <t>Alquiler de equipo de sonido y ambientación musical para la actuación</t>
  </si>
  <si>
    <t>Acompañamiento musical en la Procesión del Encuentro con motivo del Corpus en Massarrojos</t>
  </si>
  <si>
    <t>Acompañamiento banda música Pasacalle con motivo de San Vicente en Benimàmet-Beniferri</t>
  </si>
  <si>
    <t>Actuación infantil con feria de juegos gigantes tradicionales y Beauty lab</t>
  </si>
  <si>
    <t>Servicio de diseño y maquetación de carteles y libros de Fiestas San Vicente Benimàmet-Beniferri</t>
  </si>
  <si>
    <t>Impresión de carteles y libros de Fiestas San Vicente Benimàmet-Beniferri</t>
  </si>
  <si>
    <t>21 y 26/06/2025</t>
  </si>
  <si>
    <t>Fin de curso Universidad Popular</t>
  </si>
  <si>
    <t>Suministro de merienda popular para todos los vecinos y vecinas asistentes a la exhibición de bailes que tendrá lugar con motivo del fin de curso de la Universidad Popular en la Torre</t>
  </si>
  <si>
    <t>Verificación documental y visita de inspección final de montaje del escenario a utilizar en las Fiestas de la Torre</t>
  </si>
  <si>
    <t>San Juan</t>
  </si>
  <si>
    <t>Suministro de vasos, platos y cubiertos para la barbacoa que se realizará para todos los vecinos y vecinas con motivo de San Juan en Beniferri</t>
  </si>
  <si>
    <t>Alquiler de 350 sillas y 65 mesas para la barbacoa que se realizará para todos los vecinos y vecinas con motivo de San Juan en Beniferri</t>
  </si>
  <si>
    <t>Disco Pocket infantil con motivo del fin de curso escolar en Massarrojos</t>
  </si>
  <si>
    <t>Concierto solidario DANA</t>
  </si>
  <si>
    <t>Memoria técnica y certificado de montaje escenario con motivo del concierto solidario DANA en Castellar-l’Oliveral</t>
  </si>
  <si>
    <t>Verificación documental e inspección escenario con motivo del concierto solidario DANA en Castellar-l’Oliveral</t>
  </si>
  <si>
    <t>Suministro flores pregón Fiestas Conjuntas</t>
  </si>
  <si>
    <t>Obsequios florales Fiestas Patronales</t>
  </si>
  <si>
    <t>Obsequio de flores a las mujeres asistentes a la presentación Fiestas</t>
  </si>
  <si>
    <t>Merienda popular tras concierto de jazz</t>
  </si>
  <si>
    <t>Merienda popular tras concierto banda municipal Valencia</t>
  </si>
  <si>
    <t>Cena popular</t>
  </si>
  <si>
    <t>Almuerzo con la asesora y la junta directiva Personas Mayores</t>
  </si>
  <si>
    <t>28/06 y 05/07/2025</t>
  </si>
  <si>
    <t>Merienda popular con motivo de festejos taurinos</t>
  </si>
  <si>
    <t>Picoteo exposición pintura</t>
  </si>
  <si>
    <t>4, 11 y 16/09/2025</t>
  </si>
  <si>
    <t xml:space="preserve">Fiestas Patronales </t>
  </si>
  <si>
    <t>Alquiler de telón, puente y luces para las Fiestas Patronales de Castellar-l’Oliveral</t>
  </si>
  <si>
    <t>Duo musical y telleres infantiles para las Fiestas Patronales de Castellar-l’Oliveral</t>
  </si>
  <si>
    <t>Suministro de ingredientes para paella para las Fiestas Patronales de Castellar-l’Oliveral</t>
  </si>
  <si>
    <t>Suministro de ingredientes para cena popular en las Fiestas Patronales de Castellar-l’Oliveral</t>
  </si>
  <si>
    <t>Del 29/08 al 29/09/2025</t>
  </si>
  <si>
    <t>3, 20 y 21/09/2025</t>
  </si>
  <si>
    <t>22 y 23/09/2025</t>
  </si>
  <si>
    <t>29/08 y 14/09/2025</t>
  </si>
  <si>
    <t>Memoria técnica y certificado final montaje del escenario</t>
  </si>
  <si>
    <t>Alquiler de juegos infantiles y de hinchables</t>
  </si>
  <si>
    <t>Acompañamiento de la Banda de Música para la recogida de los clavarios en diferentes misas y procesiones</t>
  </si>
  <si>
    <t xml:space="preserve">Verificación documental y visita de inspección del escenario y de los hinchables </t>
  </si>
  <si>
    <t>02 y 03/09/2025</t>
  </si>
  <si>
    <t>Acompañamiento de dolçaina i tabal en la dansà</t>
  </si>
  <si>
    <t>Acompañamiento de dolçaina i tabal en el pasacalles de San Roque</t>
  </si>
  <si>
    <t>Acompañamiento de dolçaina i tabal en el correfoc</t>
  </si>
  <si>
    <t>Acompañamiento Banda de Música para la Procesión y el Traslado de San Roque</t>
  </si>
  <si>
    <t>Acompañamiento Banda de Música para la amenización de las paellas populares</t>
  </si>
  <si>
    <t>Acompañamiento de la Banda de Música para la Procesión del Cristo</t>
  </si>
  <si>
    <t>Alquiler de equipos de sonido para las Fiestas Patronales</t>
  </si>
  <si>
    <t>Representación teatral «El Chorizo Enmascarado»</t>
  </si>
  <si>
    <t>05,06 y 07/09/2025</t>
  </si>
  <si>
    <t>Conexión luz con motivo de las Fiestas Patronales en Poble Nou</t>
  </si>
  <si>
    <t>Alquiler letrero luminoso con el texto «Poble Nou en Festes»</t>
  </si>
  <si>
    <t xml:space="preserve">Servicio de puesto de palomitas y algodón de 1 hora con motivo de las Fiestas Patronales en Poble Nou  </t>
  </si>
  <si>
    <t xml:space="preserve">Suministro de merienda infantil con 50 litros de horchata y 420 fartons con motivo de las Fiestas Patronales en Poble Nou   </t>
  </si>
  <si>
    <t>Espectáculo de fuegos artificiales con motivo de las Fiestas Patronales en Poble Nou</t>
  </si>
  <si>
    <t>31/08/25 y 04/09/25</t>
  </si>
  <si>
    <t>Gymkana de agua y Pintacaras y calcomonías.</t>
  </si>
  <si>
    <t>Multisplash, piscina peques</t>
  </si>
  <si>
    <t>Certificación final de montaje</t>
  </si>
  <si>
    <t>28/08/2025 y 01/09/2025</t>
  </si>
  <si>
    <t>Verificación documental y visita de inspección final de montaje del escenario y los hinchables a utilizar en las Fiestas de Carpesa</t>
  </si>
  <si>
    <t>Mini mascletà y castillo de fuegos artificiales Fiestas Patronales Carpesa</t>
  </si>
  <si>
    <t>Tradicional corretraca infantil Fiestas Patronales Carpesa</t>
  </si>
  <si>
    <t>Tradicional correfoc Fiestas Patronales Carpesa</t>
  </si>
  <si>
    <t>Suministro de pollo y conejo con motivo de las paellas populares Fiestas Patronales Carpesa</t>
  </si>
  <si>
    <t>Juegos de habilidad de agua para el disfrute de los niños y niñas Fiestas Patronales Carpesa</t>
  </si>
  <si>
    <t>2, 4, 13 y 27/09/2025</t>
  </si>
  <si>
    <t>Suministro meriendas populares en Castellar-l’Oliveral</t>
  </si>
  <si>
    <t>Servicio de camarero para merienda popular en Castellar-l’Oliveral</t>
  </si>
  <si>
    <t>Actuación musical charanga en Castellar-l’Oliveral</t>
  </si>
  <si>
    <t>Acompañamiento musical al Altar de San Vicent  Castellar-l’Oliveral</t>
  </si>
  <si>
    <t>Acompañamiento musical a los Clavarios de la Purísima  Castellar-l’Oliveral</t>
  </si>
  <si>
    <t>Acompañamiento musical a los Clavarios del Cristo  Castellar-l’Oliveral</t>
  </si>
  <si>
    <t>Acompañamiento musical a los Clavarios del Rosario  Castellar-l’Oliveral</t>
  </si>
  <si>
    <t>Acompañamiento musical a los Clavarios de San Martín de Porres   Castellar-l’Oliveral</t>
  </si>
  <si>
    <t>Cena popular por las Fiestas Patronales</t>
  </si>
  <si>
    <t>Snacks y bebidas por las Fiestas Patronales</t>
  </si>
  <si>
    <t>Suministro material para merienda popular en las Fiestas</t>
  </si>
  <si>
    <t>Inauguración mural</t>
  </si>
  <si>
    <t>Acompañamiento y recogida de Clavarios/as del Rosario, Cristo y la Purísima Castellar-l’Oliveral</t>
  </si>
  <si>
    <t>Merienda popular</t>
  </si>
  <si>
    <t>Acompañamiento banda de música Procesión con motivo de las Fiestas Patronales en Forn d’Alcedo</t>
  </si>
  <si>
    <t>Ramillete de fuegos artificiales con motivo de las Fiestas Patronales en Forn d’Alcedo</t>
  </si>
  <si>
    <t>Corner DIVER-VISIÓN con monitores para el servicio de maquillaje, fotomatón, maquilladoras, tatuajes y puesto de algodón dulce con motivo de las Fiestas Patronales en Forn d’Alcedo</t>
  </si>
  <si>
    <t>Acompañamiento banda de música en el Pasacalle «La Replegá» con motivo de las Fiestas Patronales en el Palmar</t>
  </si>
  <si>
    <t>Santa Ana</t>
  </si>
  <si>
    <t>Acompañamiento banda de música para la Procesión de Santa Ana en Borbotó</t>
  </si>
  <si>
    <t>Del 17 al 23/07/2025</t>
  </si>
  <si>
    <t>Fiesta de la Juventud</t>
  </si>
  <si>
    <t>Alquiler escenario, pasarela, sillas, mesas, equipo de sonorización, proyector y pantalla con motivo de las Fiestas Patronales de Pinedo</t>
  </si>
  <si>
    <t>Discomóvil con motivo de las Fiestas Patronales de Pinedo</t>
  </si>
  <si>
    <t>3, 4 y 6 de agosto de 2025</t>
  </si>
  <si>
    <t>Fiestas del Cristo de la Salud</t>
  </si>
  <si>
    <t>Acompañamiento musical de Albaes en las Fiestas del Cristo de la Salud en El Palmar</t>
  </si>
  <si>
    <t>Acompañamiento musical de banda de música en las Fiestas del Cristo de la Salud en El Palmar</t>
  </si>
  <si>
    <t xml:space="preserve">Mascletà como acto final de  las Fiestas del Cristo de la Salud en El Palmar  </t>
  </si>
  <si>
    <t>Del 07 al 10/08/2025</t>
  </si>
  <si>
    <t>Del 07 al 09/08/2025</t>
  </si>
  <si>
    <t>Del 06 al 11/08/2025</t>
  </si>
  <si>
    <t>Alquiler escenario con motivo de las Fiestas Patronales en el Saler</t>
  </si>
  <si>
    <t>Orquesta «La Pato», Discomóvil y actividades para los niños con motivo de las Fiestas Patronales en el Saler</t>
  </si>
  <si>
    <t>Conexión de luz para las Fiestas Patronales en el Saler</t>
  </si>
  <si>
    <t>Alquiler equipo técnico para la actuación de Manu Badenas como ampliación del SARC</t>
  </si>
  <si>
    <t>Verificación documental y visita de inspección final de montaje del escenario a utilizar en  las Fiestas Patronales del Saler</t>
  </si>
  <si>
    <t>Romería del Cristo de la Salud</t>
  </si>
  <si>
    <t>Paseo en barca en la Romería de las Fiestas del Cristo de la Salud en El Palmar</t>
  </si>
  <si>
    <t>Una Coral con motivo de las Fiestas Patronales en el Palmar para la misa de la festividad del Cristo de la Salud</t>
  </si>
  <si>
    <t>17 y 18/07/2025</t>
  </si>
  <si>
    <t>Alquiler sillas, mesas y escenario con motivo de las Fiestas Patronales en Forn d’Alcedo</t>
  </si>
  <si>
    <t>Macro Discomóvil, espectáculo Variedades con Artista de canción española Arantxa Pons, show de humor, ventriloquía cómica y DJ con motivo de las Fiestas Patronales en Forn d’Alcedo</t>
  </si>
  <si>
    <t>Certificado instalación escenario</t>
  </si>
  <si>
    <t>Verificación documental e inspección del escenario</t>
  </si>
  <si>
    <t>Del 24/07/2025 al 3/08/2025</t>
  </si>
  <si>
    <t>Conexión de luz para las fiestas de Benifaraig</t>
  </si>
  <si>
    <t>Verificación documental y visita de inspección final de montaje del escenario a utilizar en las Fiestas de Benifaraig</t>
  </si>
  <si>
    <t>Fiestas del Carmen</t>
  </si>
  <si>
    <t>11 y 12/07/2025</t>
  </si>
  <si>
    <t>Espectáculo pirotécnico con motivo de las Fiestas del Carmen en el Perellonet</t>
  </si>
  <si>
    <t>Macrodiscomóvil con motivo de las  Fiestas del Carmen en el Perellonet</t>
  </si>
  <si>
    <t>Discomóvil con motivo de las  Fiestas del Carmen en el Perellonet</t>
  </si>
  <si>
    <t>Espectáculo de variedades con motivo de las  Fiestas del Carmen en el Perellonet</t>
  </si>
  <si>
    <t>Servicio de decoración y montaje floral para las Fiestas del Carmen en el Perellonet</t>
  </si>
  <si>
    <t>Acompañamiento musical en la misa y procesión de las Fiestas del Carmen en el Perellonet</t>
  </si>
  <si>
    <t>El Desafío de las Plazas</t>
  </si>
  <si>
    <t>Acompañamiento banda música en el acto «El Desafío de las Plazas» del desfile de moros y cristianos en Benimàmet-Beniferri</t>
  </si>
  <si>
    <t>San José</t>
  </si>
  <si>
    <t>Acompañamiento banda música en Procesión San José en Benimàmet-Beniferri</t>
  </si>
  <si>
    <t>Castillo con motivo de San José en Benimàmet-Beniferri</t>
  </si>
  <si>
    <t>XVI Concurso All i Pebre</t>
  </si>
  <si>
    <t>Suministro de marcos para los premios a los participantes del «XVI Concurso All i Pebre» en el Palmar</t>
  </si>
  <si>
    <t>26/07/2025 y 02/08/2025</t>
  </si>
  <si>
    <t>Fiestas Patronales Font d’en Corts</t>
  </si>
  <si>
    <t>Espectáculo de variedades con bailes de salón y artista canción española con motivo de las Fiestas Patronales Font d’en Corts en la Punta</t>
  </si>
  <si>
    <t>Suministro de frivolidades saladas y coca de llanda con motivo de las Fiestas Patronales Font d’en Corts en la Punta</t>
  </si>
  <si>
    <t xml:space="preserve">Fuegos artificiales con motivo de las Fiestas Patronales Font d’en Corts en la Punta  </t>
  </si>
  <si>
    <t xml:space="preserve">Suministro de merienda popular con motivo de las Fiestas Patronales Font d’en Corts en la Punta  </t>
  </si>
  <si>
    <t>Fiestas de San Antonio</t>
  </si>
  <si>
    <t xml:space="preserve">Actuación musical para la Fiesta de San Antonio de La Punta </t>
  </si>
  <si>
    <t>Feria de julio</t>
  </si>
  <si>
    <t xml:space="preserve">Cartelería, flyers e impresiones para la Feria de Julio de Castellar-l’Oliveral </t>
  </si>
  <si>
    <t>Concierto con motivo de las Fiestas Patronales en la Punta</t>
  </si>
  <si>
    <t>Procesión con motivo de las Fiestas Patronales en la Punta</t>
  </si>
  <si>
    <t>Acompañamiento musical «Entrà de la murta» con motivo de las Fiestas Patronales en la Punta</t>
  </si>
  <si>
    <t xml:space="preserve">Suministro de anguila viva para el «Concurso de all i pebre» con motivo de las Fiestas Patronales en la Punta  </t>
  </si>
  <si>
    <t xml:space="preserve">Suministro de bocadillos, frivolidades saladas y coca con motivo de las Fiestas Patronales en la Punta  </t>
  </si>
  <si>
    <t>4/07/2025 y 25/07/2024</t>
  </si>
  <si>
    <t>Verano</t>
  </si>
  <si>
    <t>Proyección cine de verano</t>
  </si>
  <si>
    <t>Derechos de autor</t>
  </si>
  <si>
    <t>Alquiler de sillas</t>
  </si>
  <si>
    <t>Suministro de golosinas para el cine de verano</t>
  </si>
  <si>
    <t>Suministro de Orxata y fartons</t>
  </si>
  <si>
    <t>Puente delantero luz blanca y equipo de sonido</t>
  </si>
  <si>
    <t>Actuación Carnavalia On Tour</t>
  </si>
  <si>
    <t>Alquiler de escenario</t>
  </si>
  <si>
    <t>Memoria técnica y certificado final de montaje</t>
  </si>
  <si>
    <t>Alquiler de 400 sillas y 60 mesas</t>
  </si>
  <si>
    <t>Elaboración de Paella monumental 600 comensales</t>
  </si>
  <si>
    <t>Verificación documental y visita de inspección final de montaje del escenario</t>
  </si>
  <si>
    <t>Del 25 al 31/07/2025</t>
  </si>
  <si>
    <t>Alquiler de escenario con motivo de las Fiestas Patronales en Massarrojos</t>
  </si>
  <si>
    <t>Memoria técnica del escenario de las Fiestas Patronales en Massarrojos</t>
  </si>
  <si>
    <t>Verificación documental e inspección escenario de las Fiestas Patronales en Massarrojos</t>
  </si>
  <si>
    <t>Certificado final montaje escenario de las Fiestas Patronales en Massarrojos</t>
  </si>
  <si>
    <t>Castillo de fuegos artificiales con motivo de las Fiestas Patronales en Massarrojos</t>
  </si>
  <si>
    <t>Fuegos artificiales con motivo de las Fiestas Patronales en la Punta</t>
  </si>
  <si>
    <t>Actuación artística «El humor de Charly» y homenaje a Camilo Sesto con motivo de las Fiestas Patronales en la Punta</t>
  </si>
  <si>
    <t>Espectáculo homenaje a «El Titi» y Miki Decai Humor con motivo de las Fiestas Patronales en la Punta</t>
  </si>
  <si>
    <t>Suministro de merienda-cena popular de horchata y fartons con motivo de las Fiestas Patronales en la Punta</t>
  </si>
  <si>
    <t>Fiestas San Francisco de Paula Benimàmet</t>
  </si>
  <si>
    <t>Fiestas Patronales Beniferri</t>
  </si>
  <si>
    <t>Acompañamiento banda de música para la Procesión San Francisco de Paula en Benimàmet</t>
  </si>
  <si>
    <t>Acompañamiento banda de música para la Procesión Fiestas Patronales en Beniferri</t>
  </si>
  <si>
    <t xml:space="preserve">Castillo de fuegos artificiales con motivo de San Francisco de Paula en Benimàmet  </t>
  </si>
  <si>
    <t>Castillo de fuegos artificiales con motivo de las  Fiestas Patronales en Beniferri</t>
  </si>
  <si>
    <t>Del 22 al 25/08/2025</t>
  </si>
  <si>
    <t>Jornadas de Tiro y Arrastre</t>
  </si>
  <si>
    <t>Alquiler de sanitarios portátiles con motivo de las Jornadas de Tiro y Arrastre en Poble Nou</t>
  </si>
  <si>
    <t>Alquiler grupo electrógeno con motivo de las Jornadas de Tiro y Arrastre en Poble Nou</t>
  </si>
  <si>
    <t>Del 14 al 17/08/2025</t>
  </si>
  <si>
    <t>Festa Grossa</t>
  </si>
  <si>
    <t>Montaje, desmontaje, certificado del montaje y memoria técnica de escenario a utilizar con motivo de la Festa Grossa de Pinedo</t>
  </si>
  <si>
    <t xml:space="preserve">Alquiler escenario, sillas, mesas, equipo de luces y sonido para musical y para misa con motivo de la Festa Grossa de Pinedo  </t>
  </si>
  <si>
    <t>Verificación documental y visita de inspección final de montaje del escenario a utilizar con motivo de la Festa Grossa de Pinedo</t>
  </si>
  <si>
    <t>Ampliación SARC</t>
  </si>
  <si>
    <t>Alquiler de sillas para el público asistente a las representaciones teatrales de las actividades del SARC 2025 en el Perellonet</t>
  </si>
  <si>
    <t>Del 25 al 31/08/2025</t>
  </si>
  <si>
    <t>Memoria técnica y certificado final montaje del escenario a utilizar con motivo de las Fiestas Patronales de la Punta</t>
  </si>
  <si>
    <t xml:space="preserve">Verificación documental e inspección escenario a utilizar con motivo de las Fiestas Patronales de la Punta  </t>
  </si>
  <si>
    <t>Espectáculo musical con motivo de las Fiestas Patronales</t>
  </si>
  <si>
    <t>19 y 21/09/2025</t>
  </si>
  <si>
    <t>Suministro de platos, cubiertos y vasos para las Fiestas Patronales de Beniferri</t>
  </si>
  <si>
    <t>Alquiler de sillas y mesas para la cena de hermandad y concierto de las Fiestas Patronales de Beniferri</t>
  </si>
  <si>
    <t>Actuación dúo musical en Mahuella</t>
  </si>
  <si>
    <t>Actividad infantil Disco kids en Mahuella</t>
  </si>
  <si>
    <t>Actuación de la banda de música itinerante por el pueblo de Mahuella</t>
  </si>
  <si>
    <t>Ramillete de fuegos artificiales en Mahuella</t>
  </si>
  <si>
    <t>Elaboración de calderas de “arrós en fesols i naps” en Mahuella</t>
  </si>
  <si>
    <t>Acompañamiento musical de tabal i dolçaina para la Procesión de Acción de Gracias en Santa Ana en Borbotó</t>
  </si>
  <si>
    <t>Semana Cultural</t>
  </si>
  <si>
    <t>Actuación en vivo con despliegue de juegos gigantes con motivo de la Semana Cultural en Benimàmet-Beniferri</t>
  </si>
  <si>
    <t>Festividad 9 de Octubre</t>
  </si>
  <si>
    <t>Acompañamiento Banda Música Beniferri</t>
  </si>
  <si>
    <t>Acompañamiento Banda Música Benimàmet</t>
  </si>
  <si>
    <t>Alquiler Senyera para los actos conmemorativos</t>
  </si>
  <si>
    <t>Suministro de disfraces de época para los actos conmemorativos</t>
  </si>
  <si>
    <t>Actuación de tenor para interpretación del Himno de la Comunitat Valenciana</t>
  </si>
  <si>
    <t>Mascletà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</si>
</sst>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\ [$€]\ ;\-#,##0.00\ [$€]\ ;\-00\ [$€]\ ;\ @\ "/>
    <numFmt numFmtId="165" formatCode="#,##0.00\ [$€]"/>
    <numFmt numFmtId="166" formatCode="#,##0.00\ [$€];[Red]\-#,##0.00\ [$€]"/>
    <numFmt numFmtId="167" formatCode="dd/mm/yy"/>
    <numFmt numFmtId="168" formatCode="#,##0.00&quot; €&quot;"/>
    <numFmt numFmtId="169" formatCode="#,##0.00\ &quot;€&quot;"/>
  </numFmts>
  <fonts count="8" x14ac:knownFonts="1">
    <font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80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14" fontId="0" fillId="0" borderId="0" xfId="0" applyNumberFormat="1" applyFill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165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 wrapText="1"/>
    </xf>
    <xf numFmtId="165" fontId="2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2" borderId="0" xfId="0" applyNumberFormat="1" applyFill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right"/>
    </xf>
    <xf numFmtId="0" fontId="0" fillId="2" borderId="0" xfId="0" applyNumberFormat="1" applyFill="1" applyAlignment="1">
      <alignment horizontal="left" vertical="center"/>
    </xf>
    <xf numFmtId="0" fontId="0" fillId="2" borderId="0" xfId="0" applyNumberFormat="1" applyFill="1" applyAlignment="1">
      <alignment horizontal="right"/>
    </xf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8" fontId="0" fillId="0" borderId="1" xfId="0" applyNumberForma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8" fontId="0" fillId="0" borderId="1" xfId="0" applyNumberForma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0" xfId="0" applyNumberFormat="1" applyBorder="1" applyAlignment="1">
      <alignment horizontal="left" vertical="center" wrapText="1"/>
    </xf>
    <xf numFmtId="0" fontId="0" fillId="0" borderId="0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0" fillId="0" borderId="3" xfId="0" applyNumberFormat="1" applyBorder="1" applyAlignment="1">
      <alignment vertical="center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66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horizontal="right" vertical="center"/>
    </xf>
    <xf numFmtId="169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4" fontId="0" fillId="0" borderId="2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9" fontId="0" fillId="0" borderId="2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6" fillId="0" borderId="0" xfId="0" applyNumberFormat="1" applyFont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8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vertical="center"/>
    </xf>
    <xf numFmtId="167" fontId="0" fillId="0" borderId="1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left" vertical="center" wrapText="1"/>
    </xf>
    <xf numFmtId="165" fontId="0" fillId="0" borderId="4" xfId="0" applyNumberFormat="1" applyBorder="1" applyAlignment="1">
      <alignment horizontal="right" vertical="center"/>
    </xf>
    <xf numFmtId="0" fontId="0" fillId="0" borderId="4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6" fontId="0" fillId="0" borderId="3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4" fontId="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66" fontId="0" fillId="0" borderId="4" xfId="0" applyNumberFormat="1" applyBorder="1" applyAlignment="1">
      <alignment horizontal="right" vertical="center"/>
    </xf>
    <xf numFmtId="169" fontId="0" fillId="0" borderId="3" xfId="0" applyNumberFormat="1" applyBorder="1" applyAlignment="1">
      <alignment horizontal="right" vertical="center"/>
    </xf>
    <xf numFmtId="169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4D79B"/>
      <rgbColor rgb="00808080"/>
      <rgbColor rgb="009999FF"/>
      <rgbColor rgb="00993366"/>
      <rgbColor rgb="00FDE9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showGridLines="0" topLeftCell="A133" workbookViewId="0">
      <selection activeCell="F143" sqref="F143:F157"/>
    </sheetView>
  </sheetViews>
  <sheetFormatPr baseColWidth="10" defaultColWidth="10.85546875" defaultRowHeight="15" x14ac:dyDescent="0.25"/>
  <cols>
    <col min="1" max="1" width="15" style="1" customWidth="1"/>
    <col min="2" max="2" width="19.7109375" style="2" customWidth="1"/>
    <col min="3" max="3" width="23.140625" style="3" customWidth="1"/>
    <col min="4" max="4" width="43.5703125" style="1" customWidth="1"/>
    <col min="5" max="5" width="71.5703125" style="4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226" t="s">
        <v>108</v>
      </c>
      <c r="C2" s="226"/>
      <c r="D2" s="226"/>
      <c r="E2" s="226"/>
      <c r="F2" s="226"/>
    </row>
    <row r="3" spans="2:7" x14ac:dyDescent="0.25">
      <c r="B3" s="3"/>
      <c r="D3" s="2"/>
      <c r="E3" s="6"/>
    </row>
    <row r="4" spans="2:7" x14ac:dyDescent="0.25">
      <c r="B4" s="27" t="s">
        <v>107</v>
      </c>
      <c r="C4" s="27" t="s">
        <v>0</v>
      </c>
      <c r="D4" s="28" t="s">
        <v>1</v>
      </c>
      <c r="E4" s="27" t="s">
        <v>2</v>
      </c>
      <c r="F4" s="29" t="s">
        <v>3</v>
      </c>
      <c r="G4" s="4"/>
    </row>
    <row r="5" spans="2:7" x14ac:dyDescent="0.25">
      <c r="B5" s="3"/>
      <c r="D5" s="2"/>
      <c r="E5" s="6"/>
      <c r="F5" s="7"/>
    </row>
    <row r="6" spans="2:7" x14ac:dyDescent="0.25">
      <c r="B6" s="227" t="s">
        <v>4</v>
      </c>
      <c r="C6" s="172">
        <v>45660</v>
      </c>
      <c r="D6" s="172" t="s">
        <v>71</v>
      </c>
      <c r="E6" s="31" t="s">
        <v>74</v>
      </c>
      <c r="F6" s="32">
        <v>523.27</v>
      </c>
    </row>
    <row r="7" spans="2:7" ht="30" x14ac:dyDescent="0.25">
      <c r="B7" s="227"/>
      <c r="C7" s="172">
        <v>45723</v>
      </c>
      <c r="D7" s="170" t="s">
        <v>117</v>
      </c>
      <c r="E7" s="84" t="s">
        <v>124</v>
      </c>
      <c r="F7" s="32">
        <v>535.04</v>
      </c>
    </row>
    <row r="8" spans="2:7" x14ac:dyDescent="0.25">
      <c r="B8" s="227"/>
      <c r="C8" s="172">
        <v>45733</v>
      </c>
      <c r="D8" s="244" t="s">
        <v>101</v>
      </c>
      <c r="E8" s="170" t="s">
        <v>126</v>
      </c>
      <c r="F8" s="32">
        <v>1200</v>
      </c>
    </row>
    <row r="9" spans="2:7" x14ac:dyDescent="0.25">
      <c r="B9" s="227"/>
      <c r="C9" s="248">
        <v>45735</v>
      </c>
      <c r="D9" s="246"/>
      <c r="E9" s="170" t="s">
        <v>127</v>
      </c>
      <c r="F9" s="32">
        <v>2600</v>
      </c>
    </row>
    <row r="10" spans="2:7" x14ac:dyDescent="0.25">
      <c r="B10" s="227"/>
      <c r="C10" s="249"/>
      <c r="D10" s="245"/>
      <c r="E10" s="170" t="s">
        <v>128</v>
      </c>
      <c r="F10" s="32">
        <v>800</v>
      </c>
    </row>
    <row r="11" spans="2:7" x14ac:dyDescent="0.25">
      <c r="B11" s="8"/>
      <c r="C11" s="9"/>
      <c r="D11" s="3"/>
      <c r="E11" s="33" t="s">
        <v>5</v>
      </c>
      <c r="F11" s="34">
        <f>SUM(F6:F10)</f>
        <v>5658.3099999999995</v>
      </c>
    </row>
    <row r="12" spans="2:7" x14ac:dyDescent="0.25">
      <c r="B12" s="8"/>
      <c r="C12" s="9"/>
      <c r="D12" s="3"/>
      <c r="E12" s="3"/>
      <c r="F12" s="7"/>
    </row>
    <row r="13" spans="2:7" x14ac:dyDescent="0.25">
      <c r="B13" s="8"/>
      <c r="C13" s="9"/>
      <c r="D13" s="3"/>
      <c r="E13" s="3"/>
    </row>
    <row r="14" spans="2:7" x14ac:dyDescent="0.25">
      <c r="B14" s="227" t="s">
        <v>6</v>
      </c>
      <c r="C14" s="158">
        <v>45678</v>
      </c>
      <c r="D14" s="35" t="s">
        <v>71</v>
      </c>
      <c r="E14" s="31" t="s">
        <v>79</v>
      </c>
      <c r="F14" s="32">
        <v>68.61</v>
      </c>
    </row>
    <row r="15" spans="2:7" ht="30" x14ac:dyDescent="0.25">
      <c r="B15" s="227"/>
      <c r="C15" s="172">
        <v>45717</v>
      </c>
      <c r="D15" s="35" t="s">
        <v>101</v>
      </c>
      <c r="E15" s="31" t="s">
        <v>121</v>
      </c>
      <c r="F15" s="32">
        <v>2238.5</v>
      </c>
    </row>
    <row r="16" spans="2:7" x14ac:dyDescent="0.25">
      <c r="B16" s="10"/>
      <c r="C16" s="9"/>
      <c r="D16" s="3"/>
      <c r="E16" s="33" t="s">
        <v>5</v>
      </c>
      <c r="F16" s="34">
        <f>SUM(F14:F15)</f>
        <v>2307.11</v>
      </c>
    </row>
    <row r="17" spans="2:6" x14ac:dyDescent="0.25">
      <c r="B17" s="10"/>
      <c r="C17" s="9"/>
      <c r="D17" s="3"/>
      <c r="E17" s="8"/>
      <c r="F17" s="11"/>
    </row>
    <row r="18" spans="2:6" x14ac:dyDescent="0.25">
      <c r="B18" s="3"/>
      <c r="C18" s="9"/>
      <c r="D18" s="3"/>
      <c r="E18" s="3"/>
      <c r="F18" s="7"/>
    </row>
    <row r="19" spans="2:6" ht="15.75" customHeight="1" x14ac:dyDescent="0.25">
      <c r="B19" s="238" t="s">
        <v>7</v>
      </c>
      <c r="C19" s="172" t="s">
        <v>122</v>
      </c>
      <c r="D19" s="244" t="s">
        <v>101</v>
      </c>
      <c r="E19" s="31" t="s">
        <v>123</v>
      </c>
      <c r="F19" s="32">
        <v>2299</v>
      </c>
    </row>
    <row r="20" spans="2:6" ht="15.75" customHeight="1" x14ac:dyDescent="0.25">
      <c r="B20" s="239"/>
      <c r="C20" s="172">
        <v>45735</v>
      </c>
      <c r="D20" s="246"/>
      <c r="E20" s="170" t="s">
        <v>129</v>
      </c>
      <c r="F20" s="32">
        <v>1600</v>
      </c>
    </row>
    <row r="21" spans="2:6" ht="30" x14ac:dyDescent="0.25">
      <c r="B21" s="240"/>
      <c r="C21" s="172">
        <v>45732</v>
      </c>
      <c r="D21" s="245"/>
      <c r="E21" s="170" t="s">
        <v>134</v>
      </c>
      <c r="F21" s="32">
        <v>356.95</v>
      </c>
    </row>
    <row r="22" spans="2:6" x14ac:dyDescent="0.25">
      <c r="B22" s="12"/>
      <c r="C22" s="13"/>
      <c r="D22" s="12"/>
      <c r="E22" s="33" t="s">
        <v>5</v>
      </c>
      <c r="F22" s="34">
        <f>SUM(F19:F21)</f>
        <v>4255.95</v>
      </c>
    </row>
    <row r="23" spans="2:6" x14ac:dyDescent="0.25">
      <c r="B23" s="3"/>
      <c r="C23" s="13"/>
      <c r="D23" s="3"/>
      <c r="E23" s="8"/>
      <c r="F23" s="11"/>
    </row>
    <row r="24" spans="2:6" x14ac:dyDescent="0.25">
      <c r="B24" s="3"/>
      <c r="C24" s="13"/>
      <c r="D24" s="3"/>
      <c r="E24" s="3"/>
      <c r="F24" s="7"/>
    </row>
    <row r="25" spans="2:6" ht="30" x14ac:dyDescent="0.25">
      <c r="B25" s="233" t="s">
        <v>8</v>
      </c>
      <c r="C25" s="158">
        <v>45675</v>
      </c>
      <c r="D25" s="40" t="s">
        <v>80</v>
      </c>
      <c r="E25" s="31" t="s">
        <v>82</v>
      </c>
      <c r="F25" s="32">
        <v>1221</v>
      </c>
    </row>
    <row r="26" spans="2:6" ht="30" x14ac:dyDescent="0.25">
      <c r="B26" s="233"/>
      <c r="C26" s="158" t="s">
        <v>93</v>
      </c>
      <c r="D26" s="40" t="s">
        <v>94</v>
      </c>
      <c r="E26" s="31" t="s">
        <v>95</v>
      </c>
      <c r="F26" s="32">
        <v>1000</v>
      </c>
    </row>
    <row r="27" spans="2:6" x14ac:dyDescent="0.25">
      <c r="B27" s="233"/>
      <c r="C27" s="158">
        <v>45718</v>
      </c>
      <c r="D27" s="235" t="s">
        <v>101</v>
      </c>
      <c r="E27" s="31" t="s">
        <v>102</v>
      </c>
      <c r="F27" s="32">
        <v>968</v>
      </c>
    </row>
    <row r="28" spans="2:6" ht="30" x14ac:dyDescent="0.25">
      <c r="B28" s="233"/>
      <c r="C28" s="158">
        <v>45725</v>
      </c>
      <c r="D28" s="236"/>
      <c r="E28" s="31" t="s">
        <v>103</v>
      </c>
      <c r="F28" s="32">
        <v>1000</v>
      </c>
    </row>
    <row r="29" spans="2:6" x14ac:dyDescent="0.25">
      <c r="B29" s="233"/>
      <c r="C29" s="87">
        <v>45716</v>
      </c>
      <c r="D29" s="40" t="s">
        <v>71</v>
      </c>
      <c r="E29" s="31" t="s">
        <v>112</v>
      </c>
      <c r="F29" s="32">
        <v>400</v>
      </c>
    </row>
    <row r="30" spans="2:6" x14ac:dyDescent="0.25">
      <c r="B30" s="10"/>
      <c r="C30" s="9"/>
      <c r="D30" s="3"/>
      <c r="E30" s="33" t="s">
        <v>5</v>
      </c>
      <c r="F30" s="34">
        <f>SUM(F25:F29)</f>
        <v>4589</v>
      </c>
    </row>
    <row r="31" spans="2:6" x14ac:dyDescent="0.25">
      <c r="B31" s="10"/>
      <c r="C31" s="9"/>
      <c r="D31" s="3"/>
      <c r="E31" s="8"/>
      <c r="F31" s="11"/>
    </row>
    <row r="32" spans="2:6" x14ac:dyDescent="0.25">
      <c r="B32" s="10"/>
      <c r="C32" s="13"/>
      <c r="D32" s="3"/>
      <c r="E32" s="3"/>
      <c r="F32" s="7"/>
    </row>
    <row r="33" spans="2:6" x14ac:dyDescent="0.25">
      <c r="B33" s="90" t="s">
        <v>9</v>
      </c>
      <c r="C33" s="158">
        <v>45659</v>
      </c>
      <c r="D33" s="91" t="s">
        <v>71</v>
      </c>
      <c r="E33" s="31" t="s">
        <v>73</v>
      </c>
      <c r="F33" s="32">
        <v>149.5</v>
      </c>
    </row>
    <row r="34" spans="2:6" x14ac:dyDescent="0.25">
      <c r="B34" s="10"/>
      <c r="C34" s="9"/>
      <c r="D34" s="3"/>
      <c r="E34" s="33" t="s">
        <v>5</v>
      </c>
      <c r="F34" s="34">
        <f>SUM(F33:F33)</f>
        <v>149.5</v>
      </c>
    </row>
    <row r="35" spans="2:6" x14ac:dyDescent="0.25">
      <c r="B35" s="3"/>
      <c r="C35" s="9"/>
      <c r="D35" s="3"/>
      <c r="E35" s="3"/>
      <c r="F35" s="7"/>
    </row>
    <row r="36" spans="2:6" x14ac:dyDescent="0.25">
      <c r="B36" s="3"/>
      <c r="C36" s="9"/>
      <c r="D36" s="3"/>
      <c r="E36" s="3"/>
      <c r="F36" s="7"/>
    </row>
    <row r="37" spans="2:6" x14ac:dyDescent="0.25">
      <c r="B37" s="227" t="s">
        <v>10</v>
      </c>
      <c r="C37" s="237">
        <v>45662</v>
      </c>
      <c r="D37" s="224" t="s">
        <v>49</v>
      </c>
      <c r="E37" s="31" t="s">
        <v>57</v>
      </c>
      <c r="F37" s="32">
        <v>320</v>
      </c>
    </row>
    <row r="38" spans="2:6" ht="30" x14ac:dyDescent="0.25">
      <c r="B38" s="227"/>
      <c r="C38" s="237"/>
      <c r="D38" s="224"/>
      <c r="E38" s="153" t="s">
        <v>58</v>
      </c>
      <c r="F38" s="32">
        <v>968</v>
      </c>
    </row>
    <row r="39" spans="2:6" ht="30" x14ac:dyDescent="0.25">
      <c r="B39" s="227"/>
      <c r="C39" s="237"/>
      <c r="D39" s="224"/>
      <c r="E39" s="153" t="s">
        <v>59</v>
      </c>
      <c r="F39" s="32">
        <v>374.52</v>
      </c>
    </row>
    <row r="40" spans="2:6" x14ac:dyDescent="0.25">
      <c r="B40" s="227"/>
      <c r="C40" s="163">
        <v>45660</v>
      </c>
      <c r="D40" s="224"/>
      <c r="E40" s="88" t="s">
        <v>60</v>
      </c>
      <c r="F40" s="32">
        <v>653.4</v>
      </c>
    </row>
    <row r="41" spans="2:6" x14ac:dyDescent="0.25">
      <c r="B41" s="227"/>
      <c r="C41" s="163">
        <v>45662</v>
      </c>
      <c r="D41" s="162" t="s">
        <v>71</v>
      </c>
      <c r="E41" s="154" t="s">
        <v>78</v>
      </c>
      <c r="F41" s="32">
        <v>655.21</v>
      </c>
    </row>
    <row r="42" spans="2:6" x14ac:dyDescent="0.25">
      <c r="B42" s="227"/>
      <c r="C42" s="163">
        <v>45734</v>
      </c>
      <c r="D42" s="162" t="s">
        <v>101</v>
      </c>
      <c r="E42" s="162" t="s">
        <v>106</v>
      </c>
      <c r="F42" s="32">
        <v>2200</v>
      </c>
    </row>
    <row r="43" spans="2:6" x14ac:dyDescent="0.25">
      <c r="B43" s="3"/>
      <c r="C43" s="9"/>
      <c r="D43" s="3"/>
      <c r="E43" s="33" t="s">
        <v>5</v>
      </c>
      <c r="F43" s="34">
        <f>SUM(F37:F42)</f>
        <v>5171.13</v>
      </c>
    </row>
    <row r="44" spans="2:6" x14ac:dyDescent="0.25">
      <c r="B44" s="3"/>
      <c r="C44" s="9"/>
      <c r="D44" s="3"/>
      <c r="E44" s="3"/>
      <c r="F44" s="7"/>
    </row>
    <row r="45" spans="2:6" x14ac:dyDescent="0.25">
      <c r="B45" s="3"/>
      <c r="C45" s="9"/>
      <c r="D45" s="3"/>
      <c r="E45" s="3"/>
      <c r="F45" s="7"/>
    </row>
    <row r="46" spans="2:6" ht="30" x14ac:dyDescent="0.25">
      <c r="B46" s="227" t="s">
        <v>11</v>
      </c>
      <c r="C46" s="166">
        <v>45661</v>
      </c>
      <c r="D46" s="234" t="s">
        <v>49</v>
      </c>
      <c r="E46" s="35" t="s">
        <v>65</v>
      </c>
      <c r="F46" s="32">
        <v>1573</v>
      </c>
    </row>
    <row r="47" spans="2:6" x14ac:dyDescent="0.25">
      <c r="B47" s="227"/>
      <c r="C47" s="247">
        <v>45662</v>
      </c>
      <c r="D47" s="234"/>
      <c r="E47" s="35" t="s">
        <v>66</v>
      </c>
      <c r="F47" s="32">
        <v>977.08</v>
      </c>
    </row>
    <row r="48" spans="2:6" x14ac:dyDescent="0.25">
      <c r="B48" s="227"/>
      <c r="C48" s="247"/>
      <c r="D48" s="234"/>
      <c r="E48" s="159" t="s">
        <v>67</v>
      </c>
      <c r="F48" s="32">
        <v>440</v>
      </c>
    </row>
    <row r="49" spans="2:6" ht="30" x14ac:dyDescent="0.25">
      <c r="B49" s="227"/>
      <c r="C49" s="247"/>
      <c r="D49" s="234"/>
      <c r="E49" s="159" t="s">
        <v>68</v>
      </c>
      <c r="F49" s="32">
        <v>110</v>
      </c>
    </row>
    <row r="50" spans="2:6" x14ac:dyDescent="0.25">
      <c r="B50" s="227"/>
      <c r="C50" s="247"/>
      <c r="D50" s="234"/>
      <c r="E50" s="159" t="s">
        <v>69</v>
      </c>
      <c r="F50" s="32">
        <v>465.9</v>
      </c>
    </row>
    <row r="51" spans="2:6" ht="30" x14ac:dyDescent="0.25">
      <c r="B51" s="227"/>
      <c r="C51" s="247"/>
      <c r="D51" s="234"/>
      <c r="E51" s="159" t="s">
        <v>70</v>
      </c>
      <c r="F51" s="32">
        <v>414</v>
      </c>
    </row>
    <row r="52" spans="2:6" x14ac:dyDescent="0.25">
      <c r="B52" s="227"/>
      <c r="C52" s="247"/>
      <c r="D52" s="167" t="s">
        <v>71</v>
      </c>
      <c r="E52" s="159" t="s">
        <v>77</v>
      </c>
      <c r="F52" s="32">
        <v>302.26</v>
      </c>
    </row>
    <row r="53" spans="2:6" ht="30" x14ac:dyDescent="0.25">
      <c r="B53" s="227"/>
      <c r="C53" s="166">
        <v>45702</v>
      </c>
      <c r="D53" s="167" t="s">
        <v>94</v>
      </c>
      <c r="E53" s="159" t="s">
        <v>96</v>
      </c>
      <c r="F53" s="32">
        <v>229.9</v>
      </c>
    </row>
    <row r="54" spans="2:6" x14ac:dyDescent="0.25">
      <c r="B54" s="227"/>
      <c r="C54" s="166">
        <v>45662</v>
      </c>
      <c r="D54" s="167" t="s">
        <v>71</v>
      </c>
      <c r="E54" s="161" t="s">
        <v>100</v>
      </c>
      <c r="F54" s="32">
        <v>110</v>
      </c>
    </row>
    <row r="55" spans="2:6" x14ac:dyDescent="0.25">
      <c r="B55" s="227"/>
      <c r="C55" s="166">
        <v>45732</v>
      </c>
      <c r="D55" s="167" t="s">
        <v>101</v>
      </c>
      <c r="E55" s="168" t="s">
        <v>118</v>
      </c>
      <c r="F55" s="32">
        <v>2300</v>
      </c>
    </row>
    <row r="56" spans="2:6" x14ac:dyDescent="0.25">
      <c r="B56" s="227"/>
      <c r="C56" s="166">
        <v>45722</v>
      </c>
      <c r="D56" s="167" t="s">
        <v>117</v>
      </c>
      <c r="E56" s="168" t="s">
        <v>119</v>
      </c>
      <c r="F56" s="32">
        <v>350</v>
      </c>
    </row>
    <row r="57" spans="2:6" x14ac:dyDescent="0.25">
      <c r="B57" s="10"/>
      <c r="C57" s="13"/>
      <c r="D57" s="3"/>
      <c r="E57" s="60" t="s">
        <v>5</v>
      </c>
      <c r="F57" s="34">
        <f>SUM(F46:F56)</f>
        <v>7272.1399999999994</v>
      </c>
    </row>
    <row r="58" spans="2:6" x14ac:dyDescent="0.25">
      <c r="B58" s="3"/>
      <c r="C58" s="13"/>
      <c r="D58" s="3"/>
      <c r="E58" s="3"/>
      <c r="F58" s="7"/>
    </row>
    <row r="59" spans="2:6" x14ac:dyDescent="0.25">
      <c r="B59" s="3"/>
      <c r="C59" s="13"/>
      <c r="D59" s="3"/>
      <c r="E59" s="3"/>
      <c r="F59" s="7"/>
    </row>
    <row r="60" spans="2:6" x14ac:dyDescent="0.25">
      <c r="B60" s="227" t="s">
        <v>12</v>
      </c>
      <c r="C60" s="166">
        <v>45735</v>
      </c>
      <c r="D60" s="224" t="s">
        <v>101</v>
      </c>
      <c r="E60" s="31" t="s">
        <v>106</v>
      </c>
      <c r="F60" s="32">
        <v>2899.99</v>
      </c>
    </row>
    <row r="61" spans="2:6" ht="30" x14ac:dyDescent="0.25">
      <c r="B61" s="227"/>
      <c r="C61" s="166">
        <v>45733</v>
      </c>
      <c r="D61" s="224"/>
      <c r="E61" s="84" t="s">
        <v>120</v>
      </c>
      <c r="F61" s="32">
        <v>1305</v>
      </c>
    </row>
    <row r="62" spans="2:6" x14ac:dyDescent="0.25">
      <c r="C62" s="13"/>
      <c r="D62" s="3"/>
      <c r="E62" s="33" t="s">
        <v>5</v>
      </c>
      <c r="F62" s="34">
        <f>SUM(F60:F61)</f>
        <v>4204.99</v>
      </c>
    </row>
    <row r="63" spans="2:6" x14ac:dyDescent="0.25">
      <c r="C63" s="13"/>
      <c r="D63" s="3"/>
      <c r="E63" s="8"/>
      <c r="F63" s="11"/>
    </row>
    <row r="64" spans="2:6" x14ac:dyDescent="0.25">
      <c r="C64" s="13"/>
      <c r="D64" s="3"/>
      <c r="E64" s="8"/>
      <c r="F64" s="11"/>
    </row>
    <row r="65" spans="1:6" x14ac:dyDescent="0.25">
      <c r="B65" s="226" t="s">
        <v>109</v>
      </c>
      <c r="C65" s="226"/>
      <c r="D65" s="226"/>
      <c r="E65" s="226"/>
      <c r="F65" s="226"/>
    </row>
    <row r="66" spans="1:6" x14ac:dyDescent="0.25">
      <c r="B66" s="226"/>
      <c r="C66" s="226"/>
      <c r="D66" s="226"/>
      <c r="E66" s="226"/>
      <c r="F66" s="226"/>
    </row>
    <row r="67" spans="1:6" x14ac:dyDescent="0.25">
      <c r="B67" s="3"/>
      <c r="D67" s="4"/>
      <c r="E67" s="3"/>
      <c r="F67" s="14"/>
    </row>
    <row r="68" spans="1:6" x14ac:dyDescent="0.25">
      <c r="B68" s="27" t="s">
        <v>107</v>
      </c>
      <c r="C68" s="27" t="s">
        <v>0</v>
      </c>
      <c r="D68" s="28" t="s">
        <v>1</v>
      </c>
      <c r="E68" s="27" t="s">
        <v>2</v>
      </c>
      <c r="F68" s="38" t="s">
        <v>3</v>
      </c>
    </row>
    <row r="69" spans="1:6" x14ac:dyDescent="0.25">
      <c r="B69" s="3"/>
      <c r="D69" s="4"/>
      <c r="E69" s="3"/>
      <c r="F69" s="14"/>
    </row>
    <row r="70" spans="1:6" x14ac:dyDescent="0.25">
      <c r="B70" s="227" t="s">
        <v>13</v>
      </c>
      <c r="C70" s="156">
        <v>45690</v>
      </c>
      <c r="D70" s="235" t="s">
        <v>88</v>
      </c>
      <c r="E70" s="31" t="s">
        <v>86</v>
      </c>
      <c r="F70" s="157">
        <v>500.4</v>
      </c>
    </row>
    <row r="71" spans="1:6" x14ac:dyDescent="0.25">
      <c r="B71" s="227"/>
      <c r="C71" s="156">
        <v>45689</v>
      </c>
      <c r="D71" s="236"/>
      <c r="E71" s="31" t="s">
        <v>89</v>
      </c>
      <c r="F71" s="157">
        <v>1600</v>
      </c>
    </row>
    <row r="72" spans="1:6" x14ac:dyDescent="0.25">
      <c r="B72" s="227"/>
      <c r="C72" s="241">
        <v>45690</v>
      </c>
      <c r="D72" s="235" t="s">
        <v>71</v>
      </c>
      <c r="E72" s="244" t="s">
        <v>99</v>
      </c>
      <c r="F72" s="82">
        <v>180</v>
      </c>
    </row>
    <row r="73" spans="1:6" x14ac:dyDescent="0.25">
      <c r="B73" s="227"/>
      <c r="C73" s="243"/>
      <c r="D73" s="236"/>
      <c r="E73" s="245"/>
      <c r="F73" s="82">
        <v>180</v>
      </c>
    </row>
    <row r="74" spans="1:6" ht="30" x14ac:dyDescent="0.25">
      <c r="B74" s="227"/>
      <c r="C74" s="89">
        <v>45731</v>
      </c>
      <c r="D74" s="40" t="s">
        <v>101</v>
      </c>
      <c r="E74" s="35" t="s">
        <v>116</v>
      </c>
      <c r="F74" s="82">
        <v>665.5</v>
      </c>
    </row>
    <row r="75" spans="1:6" x14ac:dyDescent="0.25">
      <c r="A75" s="1" t="s">
        <v>48</v>
      </c>
      <c r="B75" s="3"/>
      <c r="C75" s="15"/>
      <c r="D75" s="4"/>
      <c r="E75" s="33" t="s">
        <v>5</v>
      </c>
      <c r="F75" s="34">
        <f>SUM(F70:F74)</f>
        <v>3125.9</v>
      </c>
    </row>
    <row r="76" spans="1:6" x14ac:dyDescent="0.25">
      <c r="B76" s="3"/>
      <c r="C76" s="15"/>
      <c r="D76" s="4"/>
      <c r="E76" s="8"/>
      <c r="F76" s="16"/>
    </row>
    <row r="77" spans="1:6" x14ac:dyDescent="0.25">
      <c r="B77" s="3"/>
      <c r="C77" s="15"/>
      <c r="D77" s="4"/>
      <c r="E77" s="8"/>
      <c r="F77" s="16"/>
    </row>
    <row r="78" spans="1:6" x14ac:dyDescent="0.25">
      <c r="B78" s="227" t="s">
        <v>14</v>
      </c>
      <c r="C78" s="156">
        <v>45662</v>
      </c>
      <c r="D78" s="155" t="s">
        <v>49</v>
      </c>
      <c r="E78" s="31" t="s">
        <v>62</v>
      </c>
      <c r="F78" s="41">
        <v>450</v>
      </c>
    </row>
    <row r="79" spans="1:6" x14ac:dyDescent="0.25">
      <c r="B79" s="227"/>
      <c r="C79" s="156">
        <v>45659</v>
      </c>
      <c r="D79" s="155" t="s">
        <v>71</v>
      </c>
      <c r="E79" s="35" t="s">
        <v>72</v>
      </c>
      <c r="F79" s="157">
        <v>19.84</v>
      </c>
    </row>
    <row r="80" spans="1:6" x14ac:dyDescent="0.25">
      <c r="B80" s="10"/>
      <c r="D80" s="4"/>
      <c r="E80" s="33" t="s">
        <v>5</v>
      </c>
      <c r="F80" s="42">
        <f>SUM(F78:F79)</f>
        <v>469.84</v>
      </c>
    </row>
    <row r="81" spans="2:6" x14ac:dyDescent="0.25">
      <c r="B81" s="10"/>
      <c r="D81" s="4"/>
      <c r="E81" s="8"/>
      <c r="F81" s="16"/>
    </row>
    <row r="82" spans="2:6" x14ac:dyDescent="0.25">
      <c r="B82" s="10"/>
      <c r="D82" s="4"/>
      <c r="E82" s="3"/>
      <c r="F82" s="14"/>
    </row>
    <row r="83" spans="2:6" x14ac:dyDescent="0.25">
      <c r="B83" s="238" t="s">
        <v>15</v>
      </c>
      <c r="C83" s="151" t="s">
        <v>54</v>
      </c>
      <c r="D83" s="228" t="s">
        <v>49</v>
      </c>
      <c r="E83" s="56" t="s">
        <v>55</v>
      </c>
      <c r="F83" s="152">
        <v>1089</v>
      </c>
    </row>
    <row r="84" spans="2:6" x14ac:dyDescent="0.25">
      <c r="B84" s="239"/>
      <c r="C84" s="241">
        <v>45662</v>
      </c>
      <c r="D84" s="229"/>
      <c r="E84" s="81" t="s">
        <v>63</v>
      </c>
      <c r="F84" s="231">
        <v>1028.5</v>
      </c>
    </row>
    <row r="85" spans="2:6" x14ac:dyDescent="0.25">
      <c r="B85" s="239"/>
      <c r="C85" s="242"/>
      <c r="D85" s="230"/>
      <c r="E85" s="81" t="s">
        <v>64</v>
      </c>
      <c r="F85" s="232"/>
    </row>
    <row r="86" spans="2:6" x14ac:dyDescent="0.25">
      <c r="B86" s="239"/>
      <c r="C86" s="242"/>
      <c r="D86" s="228" t="s">
        <v>71</v>
      </c>
      <c r="E86" s="244" t="s">
        <v>98</v>
      </c>
      <c r="F86" s="160">
        <v>677.6</v>
      </c>
    </row>
    <row r="87" spans="2:6" x14ac:dyDescent="0.25">
      <c r="B87" s="239"/>
      <c r="C87" s="242"/>
      <c r="D87" s="229"/>
      <c r="E87" s="246"/>
      <c r="F87" s="160">
        <v>166.38</v>
      </c>
    </row>
    <row r="88" spans="2:6" x14ac:dyDescent="0.25">
      <c r="B88" s="240"/>
      <c r="C88" s="243"/>
      <c r="D88" s="230"/>
      <c r="E88" s="245"/>
      <c r="F88" s="160">
        <v>1300.2</v>
      </c>
    </row>
    <row r="89" spans="2:6" x14ac:dyDescent="0.25">
      <c r="B89" s="10"/>
      <c r="D89" s="4"/>
      <c r="E89" s="60" t="s">
        <v>5</v>
      </c>
      <c r="F89" s="42">
        <f>SUM(F83:F88)</f>
        <v>4261.68</v>
      </c>
    </row>
    <row r="90" spans="2:6" x14ac:dyDescent="0.25">
      <c r="B90" s="10"/>
      <c r="D90" s="4"/>
      <c r="E90" s="8"/>
      <c r="F90" s="16"/>
    </row>
    <row r="91" spans="2:6" x14ac:dyDescent="0.25">
      <c r="B91" s="10"/>
      <c r="D91" s="4"/>
      <c r="E91" s="3"/>
      <c r="F91" s="14"/>
    </row>
    <row r="92" spans="2:6" ht="30" x14ac:dyDescent="0.25">
      <c r="B92" s="227" t="s">
        <v>16</v>
      </c>
      <c r="C92" s="241">
        <v>45704</v>
      </c>
      <c r="D92" s="235" t="s">
        <v>83</v>
      </c>
      <c r="E92" s="31" t="s">
        <v>84</v>
      </c>
      <c r="F92" s="82">
        <v>150</v>
      </c>
    </row>
    <row r="93" spans="2:6" ht="30" x14ac:dyDescent="0.25">
      <c r="B93" s="227"/>
      <c r="C93" s="243"/>
      <c r="D93" s="236"/>
      <c r="E93" s="31" t="s">
        <v>85</v>
      </c>
      <c r="F93" s="82">
        <v>140.97</v>
      </c>
    </row>
    <row r="94" spans="2:6" x14ac:dyDescent="0.25">
      <c r="B94" s="10"/>
      <c r="D94" s="4"/>
      <c r="E94" s="33" t="s">
        <v>5</v>
      </c>
      <c r="F94" s="42">
        <f>SUM(F92:F93)</f>
        <v>290.97000000000003</v>
      </c>
    </row>
    <row r="95" spans="2:6" x14ac:dyDescent="0.25">
      <c r="B95" s="10"/>
      <c r="D95" s="4"/>
      <c r="E95" s="8"/>
      <c r="F95" s="16"/>
    </row>
    <row r="96" spans="2:6" x14ac:dyDescent="0.25">
      <c r="B96" s="10"/>
      <c r="D96" s="4"/>
      <c r="E96" s="3"/>
      <c r="F96" s="14"/>
    </row>
    <row r="97" spans="2:6" x14ac:dyDescent="0.25">
      <c r="B97" s="227" t="s">
        <v>17</v>
      </c>
      <c r="C97" s="250">
        <v>45662</v>
      </c>
      <c r="D97" s="35" t="s">
        <v>49</v>
      </c>
      <c r="E97" s="81" t="s">
        <v>61</v>
      </c>
      <c r="F97" s="36">
        <v>600</v>
      </c>
    </row>
    <row r="98" spans="2:6" x14ac:dyDescent="0.25">
      <c r="B98" s="227"/>
      <c r="C98" s="250"/>
      <c r="D98" s="251" t="s">
        <v>71</v>
      </c>
      <c r="E98" s="31" t="s">
        <v>75</v>
      </c>
      <c r="F98" s="36">
        <v>31.23</v>
      </c>
    </row>
    <row r="99" spans="2:6" x14ac:dyDescent="0.25">
      <c r="B99" s="227"/>
      <c r="C99" s="250"/>
      <c r="D99" s="251"/>
      <c r="E99" s="31" t="s">
        <v>75</v>
      </c>
      <c r="F99" s="36">
        <v>110.87</v>
      </c>
    </row>
    <row r="100" spans="2:6" ht="30" x14ac:dyDescent="0.25">
      <c r="B100" s="227"/>
      <c r="C100" s="165">
        <v>45697</v>
      </c>
      <c r="D100" s="40" t="s">
        <v>87</v>
      </c>
      <c r="E100" s="31" t="s">
        <v>90</v>
      </c>
      <c r="F100" s="36">
        <v>280</v>
      </c>
    </row>
    <row r="101" spans="2:6" x14ac:dyDescent="0.25">
      <c r="B101" s="227"/>
      <c r="C101" s="164">
        <v>45662</v>
      </c>
      <c r="D101" s="40" t="s">
        <v>71</v>
      </c>
      <c r="E101" s="31" t="s">
        <v>98</v>
      </c>
      <c r="F101" s="36">
        <v>84.75</v>
      </c>
    </row>
    <row r="102" spans="2:6" x14ac:dyDescent="0.25">
      <c r="B102" s="227"/>
      <c r="C102" s="164">
        <v>45731</v>
      </c>
      <c r="D102" s="40" t="s">
        <v>101</v>
      </c>
      <c r="E102" s="162" t="s">
        <v>104</v>
      </c>
      <c r="F102" s="36">
        <v>726</v>
      </c>
    </row>
    <row r="103" spans="2:6" x14ac:dyDescent="0.25">
      <c r="B103" s="10"/>
      <c r="D103" s="4"/>
      <c r="E103" s="33" t="s">
        <v>5</v>
      </c>
      <c r="F103" s="42">
        <f>SUM(F97:F102)</f>
        <v>1832.85</v>
      </c>
    </row>
    <row r="104" spans="2:6" x14ac:dyDescent="0.25">
      <c r="B104" s="10"/>
      <c r="D104" s="4"/>
      <c r="E104" s="8"/>
      <c r="F104" s="16"/>
    </row>
    <row r="105" spans="2:6" x14ac:dyDescent="0.25">
      <c r="B105" s="10"/>
      <c r="D105" s="4"/>
      <c r="E105" s="3"/>
      <c r="F105" s="14"/>
    </row>
    <row r="106" spans="2:6" x14ac:dyDescent="0.25">
      <c r="B106" s="169" t="s">
        <v>18</v>
      </c>
      <c r="C106" s="85">
        <v>45732</v>
      </c>
      <c r="D106" s="40" t="s">
        <v>101</v>
      </c>
      <c r="E106" s="31" t="s">
        <v>105</v>
      </c>
      <c r="F106" s="32">
        <v>423.5</v>
      </c>
    </row>
    <row r="107" spans="2:6" x14ac:dyDescent="0.25">
      <c r="B107" s="1"/>
      <c r="C107" s="4"/>
      <c r="E107" s="33" t="s">
        <v>5</v>
      </c>
      <c r="F107" s="42">
        <f>SUM(F106:F106)</f>
        <v>423.5</v>
      </c>
    </row>
    <row r="108" spans="2:6" x14ac:dyDescent="0.25">
      <c r="B108" s="1"/>
      <c r="C108" s="4"/>
      <c r="E108" s="8"/>
      <c r="F108" s="16"/>
    </row>
    <row r="109" spans="2:6" x14ac:dyDescent="0.25">
      <c r="B109" s="1"/>
      <c r="C109" s="4"/>
    </row>
    <row r="110" spans="2:6" x14ac:dyDescent="0.25">
      <c r="B110" s="226" t="s">
        <v>111</v>
      </c>
      <c r="C110" s="226"/>
      <c r="D110" s="226"/>
      <c r="E110" s="226"/>
      <c r="F110" s="226"/>
    </row>
    <row r="111" spans="2:6" x14ac:dyDescent="0.25">
      <c r="B111" s="226"/>
      <c r="C111" s="226"/>
      <c r="D111" s="226"/>
      <c r="E111" s="226"/>
      <c r="F111" s="226"/>
    </row>
    <row r="112" spans="2:6" x14ac:dyDescent="0.25">
      <c r="B112" s="226"/>
      <c r="C112" s="226"/>
      <c r="D112" s="226"/>
      <c r="E112" s="226"/>
      <c r="F112" s="226"/>
    </row>
    <row r="113" spans="2:6" x14ac:dyDescent="0.25">
      <c r="B113" s="3"/>
      <c r="D113" s="4"/>
      <c r="E113" s="3"/>
      <c r="F113" s="14"/>
    </row>
    <row r="114" spans="2:6" x14ac:dyDescent="0.25">
      <c r="B114" s="27" t="s">
        <v>107</v>
      </c>
      <c r="C114" s="27" t="s">
        <v>0</v>
      </c>
      <c r="D114" s="28" t="s">
        <v>1</v>
      </c>
      <c r="E114" s="27" t="s">
        <v>2</v>
      </c>
      <c r="F114" s="38" t="s">
        <v>3</v>
      </c>
    </row>
    <row r="115" spans="2:6" x14ac:dyDescent="0.25">
      <c r="B115" s="3"/>
      <c r="D115" s="4"/>
      <c r="E115" s="3"/>
      <c r="F115" s="14"/>
    </row>
    <row r="116" spans="2:6" ht="15" customHeight="1" x14ac:dyDescent="0.25">
      <c r="B116" s="252" t="s">
        <v>19</v>
      </c>
      <c r="C116" s="171">
        <v>45662</v>
      </c>
      <c r="D116" s="224" t="s">
        <v>49</v>
      </c>
      <c r="E116" s="35" t="s">
        <v>50</v>
      </c>
      <c r="F116" s="173">
        <v>1300</v>
      </c>
    </row>
    <row r="117" spans="2:6" x14ac:dyDescent="0.25">
      <c r="B117" s="253"/>
      <c r="C117" s="171">
        <v>45661</v>
      </c>
      <c r="D117" s="224"/>
      <c r="E117" s="35" t="s">
        <v>51</v>
      </c>
      <c r="F117" s="173">
        <v>148.5</v>
      </c>
    </row>
    <row r="118" spans="2:6" x14ac:dyDescent="0.25">
      <c r="B118" s="253"/>
      <c r="C118" s="223">
        <v>45662</v>
      </c>
      <c r="D118" s="224"/>
      <c r="E118" s="35" t="s">
        <v>52</v>
      </c>
      <c r="F118" s="173">
        <v>2420</v>
      </c>
    </row>
    <row r="119" spans="2:6" x14ac:dyDescent="0.25">
      <c r="B119" s="253"/>
      <c r="C119" s="223"/>
      <c r="D119" s="224"/>
      <c r="E119" s="35" t="s">
        <v>53</v>
      </c>
      <c r="F119" s="173">
        <v>2299</v>
      </c>
    </row>
    <row r="120" spans="2:6" x14ac:dyDescent="0.25">
      <c r="B120" s="253"/>
      <c r="C120" s="223"/>
      <c r="D120" s="40" t="s">
        <v>71</v>
      </c>
      <c r="E120" s="170" t="s">
        <v>76</v>
      </c>
      <c r="F120" s="32">
        <v>137.94</v>
      </c>
    </row>
    <row r="121" spans="2:6" ht="30" x14ac:dyDescent="0.25">
      <c r="B121" s="253"/>
      <c r="C121" s="171">
        <v>45675</v>
      </c>
      <c r="D121" s="40" t="s">
        <v>80</v>
      </c>
      <c r="E121" s="170" t="s">
        <v>81</v>
      </c>
      <c r="F121" s="32">
        <v>1300</v>
      </c>
    </row>
    <row r="122" spans="2:6" ht="45" x14ac:dyDescent="0.25">
      <c r="B122" s="253"/>
      <c r="C122" s="171">
        <v>45686</v>
      </c>
      <c r="D122" s="40" t="s">
        <v>91</v>
      </c>
      <c r="E122" s="170" t="s">
        <v>92</v>
      </c>
      <c r="F122" s="32">
        <v>926.2</v>
      </c>
    </row>
    <row r="123" spans="2:6" ht="30" x14ac:dyDescent="0.25">
      <c r="B123" s="253"/>
      <c r="C123" s="171">
        <v>45702</v>
      </c>
      <c r="D123" s="40" t="s">
        <v>94</v>
      </c>
      <c r="E123" s="170" t="s">
        <v>97</v>
      </c>
      <c r="F123" s="32">
        <v>544.5</v>
      </c>
    </row>
    <row r="124" spans="2:6" x14ac:dyDescent="0.25">
      <c r="B124" s="253"/>
      <c r="C124" s="171">
        <v>45718</v>
      </c>
      <c r="D124" s="224" t="s">
        <v>101</v>
      </c>
      <c r="E124" s="170" t="s">
        <v>113</v>
      </c>
      <c r="F124" s="225">
        <v>240</v>
      </c>
    </row>
    <row r="125" spans="2:6" ht="30" x14ac:dyDescent="0.25">
      <c r="B125" s="253"/>
      <c r="C125" s="171">
        <v>45732</v>
      </c>
      <c r="D125" s="224"/>
      <c r="E125" s="170" t="s">
        <v>114</v>
      </c>
      <c r="F125" s="225"/>
    </row>
    <row r="126" spans="2:6" ht="30" x14ac:dyDescent="0.25">
      <c r="B126" s="253"/>
      <c r="C126" s="171">
        <v>45717</v>
      </c>
      <c r="D126" s="224"/>
      <c r="E126" s="170" t="s">
        <v>115</v>
      </c>
      <c r="F126" s="32">
        <v>413.82</v>
      </c>
    </row>
    <row r="127" spans="2:6" x14ac:dyDescent="0.25">
      <c r="B127" s="253"/>
      <c r="C127" s="171">
        <v>45732</v>
      </c>
      <c r="D127" s="224"/>
      <c r="E127" s="170" t="s">
        <v>106</v>
      </c>
      <c r="F127" s="32">
        <v>4300</v>
      </c>
    </row>
    <row r="128" spans="2:6" ht="30" x14ac:dyDescent="0.25">
      <c r="B128" s="253"/>
      <c r="C128" s="171">
        <v>45724</v>
      </c>
      <c r="D128" s="170" t="s">
        <v>117</v>
      </c>
      <c r="E128" s="170" t="s">
        <v>125</v>
      </c>
      <c r="F128" s="32">
        <v>209</v>
      </c>
    </row>
    <row r="129" spans="2:6" x14ac:dyDescent="0.25">
      <c r="B129" s="253"/>
      <c r="C129" s="171">
        <v>45738</v>
      </c>
      <c r="D129" s="170" t="s">
        <v>130</v>
      </c>
      <c r="E129" s="170" t="s">
        <v>131</v>
      </c>
      <c r="F129" s="32">
        <v>400</v>
      </c>
    </row>
    <row r="130" spans="2:6" ht="30" x14ac:dyDescent="0.25">
      <c r="B130" s="253"/>
      <c r="C130" s="171">
        <v>45733</v>
      </c>
      <c r="D130" s="224" t="s">
        <v>101</v>
      </c>
      <c r="E130" s="170" t="s">
        <v>132</v>
      </c>
      <c r="F130" s="32">
        <v>1600</v>
      </c>
    </row>
    <row r="131" spans="2:6" x14ac:dyDescent="0.25">
      <c r="B131" s="253"/>
      <c r="C131" s="171">
        <v>45731</v>
      </c>
      <c r="D131" s="224"/>
      <c r="E131" s="170" t="s">
        <v>133</v>
      </c>
      <c r="F131" s="32">
        <v>400</v>
      </c>
    </row>
    <row r="132" spans="2:6" ht="30" x14ac:dyDescent="0.25">
      <c r="B132" s="253"/>
      <c r="C132" s="171">
        <v>45749</v>
      </c>
      <c r="D132" s="170" t="s">
        <v>135</v>
      </c>
      <c r="E132" s="170" t="s">
        <v>136</v>
      </c>
      <c r="F132" s="32">
        <v>145.19999999999999</v>
      </c>
    </row>
    <row r="133" spans="2:6" ht="30" x14ac:dyDescent="0.25">
      <c r="B133" s="253"/>
      <c r="C133" s="223">
        <v>45752</v>
      </c>
      <c r="D133" s="224" t="s">
        <v>137</v>
      </c>
      <c r="E133" s="170" t="s">
        <v>138</v>
      </c>
      <c r="F133" s="32">
        <v>423.5</v>
      </c>
    </row>
    <row r="134" spans="2:6" ht="30" x14ac:dyDescent="0.25">
      <c r="B134" s="253"/>
      <c r="C134" s="223"/>
      <c r="D134" s="224"/>
      <c r="E134" s="170" t="s">
        <v>139</v>
      </c>
      <c r="F134" s="225">
        <v>1452</v>
      </c>
    </row>
    <row r="135" spans="2:6" ht="30" x14ac:dyDescent="0.25">
      <c r="B135" s="253"/>
      <c r="C135" s="171">
        <v>45759</v>
      </c>
      <c r="D135" s="170" t="s">
        <v>141</v>
      </c>
      <c r="E135" s="170" t="s">
        <v>140</v>
      </c>
      <c r="F135" s="225"/>
    </row>
    <row r="136" spans="2:6" ht="30" x14ac:dyDescent="0.25">
      <c r="B136" s="254"/>
      <c r="C136" s="171">
        <v>45765</v>
      </c>
      <c r="D136" s="170" t="s">
        <v>142</v>
      </c>
      <c r="E136" s="170" t="s">
        <v>143</v>
      </c>
      <c r="F136" s="32">
        <v>700</v>
      </c>
    </row>
    <row r="137" spans="2:6" x14ac:dyDescent="0.25">
      <c r="B137" s="3"/>
      <c r="C137" s="174"/>
      <c r="D137" s="175"/>
      <c r="E137" s="33" t="s">
        <v>5</v>
      </c>
      <c r="F137" s="42">
        <f>SUM(F116:F136)</f>
        <v>19359.66</v>
      </c>
    </row>
    <row r="140" spans="2:6" ht="15.75" x14ac:dyDescent="0.25">
      <c r="B140" s="226" t="s">
        <v>56</v>
      </c>
      <c r="C140" s="226"/>
      <c r="D140" s="226"/>
      <c r="E140" s="226"/>
      <c r="F140" s="226"/>
    </row>
    <row r="141" spans="2:6" x14ac:dyDescent="0.25">
      <c r="B141" s="3"/>
      <c r="D141" s="2"/>
      <c r="E141" s="6"/>
    </row>
    <row r="142" spans="2:6" ht="30" x14ac:dyDescent="0.25">
      <c r="B142" s="27" t="s">
        <v>107</v>
      </c>
      <c r="C142" s="27" t="s">
        <v>20</v>
      </c>
      <c r="D142" s="28" t="s">
        <v>21</v>
      </c>
      <c r="E142" s="27" t="s">
        <v>2</v>
      </c>
      <c r="F142" s="43" t="s">
        <v>22</v>
      </c>
    </row>
    <row r="143" spans="2:6" ht="30" x14ac:dyDescent="0.25">
      <c r="B143" s="37" t="s">
        <v>18</v>
      </c>
      <c r="C143" s="81" t="s">
        <v>29</v>
      </c>
      <c r="D143" s="224" t="s">
        <v>23</v>
      </c>
      <c r="E143" s="224" t="s">
        <v>24</v>
      </c>
      <c r="F143" s="32">
        <v>3529.41</v>
      </c>
    </row>
    <row r="144" spans="2:6" x14ac:dyDescent="0.25">
      <c r="B144" s="37" t="s">
        <v>17</v>
      </c>
      <c r="C144" s="81" t="s">
        <v>31</v>
      </c>
      <c r="D144" s="224"/>
      <c r="E144" s="224"/>
      <c r="F144" s="32">
        <v>3529.41</v>
      </c>
    </row>
    <row r="145" spans="2:6" ht="30" x14ac:dyDescent="0.25">
      <c r="B145" s="37" t="s">
        <v>14</v>
      </c>
      <c r="C145" s="81" t="s">
        <v>32</v>
      </c>
      <c r="D145" s="224"/>
      <c r="E145" s="224"/>
      <c r="F145" s="32">
        <v>3529.41</v>
      </c>
    </row>
    <row r="146" spans="2:6" x14ac:dyDescent="0.25">
      <c r="B146" s="37" t="s">
        <v>13</v>
      </c>
      <c r="C146" s="81" t="s">
        <v>33</v>
      </c>
      <c r="D146" s="224"/>
      <c r="E146" s="224"/>
      <c r="F146" s="32">
        <v>3529.41</v>
      </c>
    </row>
    <row r="147" spans="2:6" x14ac:dyDescent="0.25">
      <c r="B147" s="37" t="s">
        <v>16</v>
      </c>
      <c r="C147" s="81" t="s">
        <v>34</v>
      </c>
      <c r="D147" s="224"/>
      <c r="E147" s="224"/>
      <c r="F147" s="32">
        <v>3529.41</v>
      </c>
    </row>
    <row r="148" spans="2:6" x14ac:dyDescent="0.25">
      <c r="B148" s="37" t="s">
        <v>15</v>
      </c>
      <c r="C148" s="81" t="s">
        <v>35</v>
      </c>
      <c r="D148" s="224"/>
      <c r="E148" s="224"/>
      <c r="F148" s="32">
        <v>3529.41</v>
      </c>
    </row>
    <row r="149" spans="2:6" ht="30" x14ac:dyDescent="0.25">
      <c r="B149" s="37" t="s">
        <v>19</v>
      </c>
      <c r="C149" s="81" t="s">
        <v>36</v>
      </c>
      <c r="D149" s="224"/>
      <c r="E149" s="224"/>
      <c r="F149" s="32">
        <v>3529.41</v>
      </c>
    </row>
    <row r="150" spans="2:6" ht="30" x14ac:dyDescent="0.25">
      <c r="B150" s="37" t="s">
        <v>4</v>
      </c>
      <c r="C150" s="81" t="s">
        <v>37</v>
      </c>
      <c r="D150" s="224"/>
      <c r="E150" s="224"/>
      <c r="F150" s="32">
        <v>3529.41</v>
      </c>
    </row>
    <row r="151" spans="2:6" x14ac:dyDescent="0.25">
      <c r="B151" s="37" t="s">
        <v>25</v>
      </c>
      <c r="C151" s="81" t="s">
        <v>38</v>
      </c>
      <c r="D151" s="224"/>
      <c r="E151" s="224"/>
      <c r="F151" s="32">
        <v>3529.41</v>
      </c>
    </row>
    <row r="152" spans="2:6" ht="30" x14ac:dyDescent="0.25">
      <c r="B152" s="37" t="s">
        <v>7</v>
      </c>
      <c r="C152" s="81" t="s">
        <v>39</v>
      </c>
      <c r="D152" s="224"/>
      <c r="E152" s="224"/>
      <c r="F152" s="32">
        <v>3529.41</v>
      </c>
    </row>
    <row r="153" spans="2:6" ht="30" x14ac:dyDescent="0.25">
      <c r="B153" s="37" t="s">
        <v>8</v>
      </c>
      <c r="C153" s="81" t="s">
        <v>40</v>
      </c>
      <c r="D153" s="224"/>
      <c r="E153" s="224"/>
      <c r="F153" s="32">
        <v>3529.41</v>
      </c>
    </row>
    <row r="154" spans="2:6" ht="30" x14ac:dyDescent="0.25">
      <c r="B154" s="37" t="s">
        <v>9</v>
      </c>
      <c r="C154" s="81" t="s">
        <v>41</v>
      </c>
      <c r="D154" s="224"/>
      <c r="E154" s="224"/>
      <c r="F154" s="32">
        <v>3529.41</v>
      </c>
    </row>
    <row r="155" spans="2:6" ht="30" x14ac:dyDescent="0.25">
      <c r="B155" s="37" t="s">
        <v>10</v>
      </c>
      <c r="C155" s="81" t="s">
        <v>42</v>
      </c>
      <c r="D155" s="224"/>
      <c r="E155" s="224"/>
      <c r="F155" s="32">
        <v>3529.41</v>
      </c>
    </row>
    <row r="156" spans="2:6" x14ac:dyDescent="0.25">
      <c r="B156" s="37" t="s">
        <v>11</v>
      </c>
      <c r="C156" s="81" t="s">
        <v>43</v>
      </c>
      <c r="D156" s="224"/>
      <c r="E156" s="224"/>
      <c r="F156" s="32">
        <v>3529.41</v>
      </c>
    </row>
    <row r="157" spans="2:6" ht="30" x14ac:dyDescent="0.25">
      <c r="B157" s="37" t="s">
        <v>12</v>
      </c>
      <c r="C157" s="81" t="s">
        <v>44</v>
      </c>
      <c r="D157" s="224"/>
      <c r="E157" s="224"/>
      <c r="F157" s="32">
        <v>3529.41</v>
      </c>
    </row>
    <row r="161" spans="2:6" x14ac:dyDescent="0.25">
      <c r="B161" s="226" t="s">
        <v>26</v>
      </c>
      <c r="C161" s="226"/>
      <c r="D161" s="226"/>
      <c r="E161" s="226"/>
      <c r="F161" s="226"/>
    </row>
    <row r="162" spans="2:6" x14ac:dyDescent="0.25">
      <c r="B162" s="226"/>
      <c r="C162" s="226"/>
      <c r="D162" s="226"/>
      <c r="E162" s="226"/>
      <c r="F162" s="226"/>
    </row>
    <row r="163" spans="2:6" x14ac:dyDescent="0.25">
      <c r="B163" s="3"/>
      <c r="D163" s="4"/>
      <c r="E163" s="3"/>
      <c r="F163" s="14"/>
    </row>
    <row r="164" spans="2:6" ht="30" x14ac:dyDescent="0.25">
      <c r="B164" s="27" t="s">
        <v>107</v>
      </c>
      <c r="C164" s="27" t="s">
        <v>27</v>
      </c>
      <c r="D164" s="28" t="s">
        <v>28</v>
      </c>
      <c r="E164" s="27" t="s">
        <v>2</v>
      </c>
      <c r="F164" s="38" t="s">
        <v>3</v>
      </c>
    </row>
  </sheetData>
  <sheetProtection selectLockedCells="1" selectUnlockedCells="1"/>
  <mergeCells count="50">
    <mergeCell ref="B161:F162"/>
    <mergeCell ref="B97:B102"/>
    <mergeCell ref="C97:C99"/>
    <mergeCell ref="D98:D99"/>
    <mergeCell ref="C92:C93"/>
    <mergeCell ref="D92:D93"/>
    <mergeCell ref="E143:E157"/>
    <mergeCell ref="B140:F140"/>
    <mergeCell ref="B110:F112"/>
    <mergeCell ref="D116:D119"/>
    <mergeCell ref="D143:D157"/>
    <mergeCell ref="C118:C120"/>
    <mergeCell ref="D124:D127"/>
    <mergeCell ref="F124:F125"/>
    <mergeCell ref="B116:B136"/>
    <mergeCell ref="D130:D131"/>
    <mergeCell ref="B6:B10"/>
    <mergeCell ref="C9:C10"/>
    <mergeCell ref="D8:D10"/>
    <mergeCell ref="B19:B21"/>
    <mergeCell ref="D19:D21"/>
    <mergeCell ref="B65:F66"/>
    <mergeCell ref="C37:C39"/>
    <mergeCell ref="B83:B88"/>
    <mergeCell ref="C84:C88"/>
    <mergeCell ref="D86:D88"/>
    <mergeCell ref="D72:D73"/>
    <mergeCell ref="E72:E73"/>
    <mergeCell ref="B78:B79"/>
    <mergeCell ref="E86:E88"/>
    <mergeCell ref="C72:C73"/>
    <mergeCell ref="C47:C52"/>
    <mergeCell ref="D70:D71"/>
    <mergeCell ref="D60:D61"/>
    <mergeCell ref="C133:C134"/>
    <mergeCell ref="D133:D134"/>
    <mergeCell ref="F134:F135"/>
    <mergeCell ref="B2:F2"/>
    <mergeCell ref="B14:B15"/>
    <mergeCell ref="B92:B93"/>
    <mergeCell ref="D83:D85"/>
    <mergeCell ref="F84:F85"/>
    <mergeCell ref="B25:B29"/>
    <mergeCell ref="B60:B61"/>
    <mergeCell ref="B70:B74"/>
    <mergeCell ref="D37:D40"/>
    <mergeCell ref="D46:D51"/>
    <mergeCell ref="B46:B56"/>
    <mergeCell ref="D27:D28"/>
    <mergeCell ref="B37:B42"/>
  </mergeCells>
  <printOptions horizontalCentered="1"/>
  <pageMargins left="0.70833333333333337" right="0.70833333333333337" top="0.31527777777777777" bottom="0.19652777777777777" header="0.51181102362204722" footer="0.51181102362204722"/>
  <pageSetup paperSize="77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3"/>
  <sheetViews>
    <sheetView showGridLines="0" topLeftCell="A154" zoomScaleNormal="100" workbookViewId="0">
      <selection activeCell="F165" sqref="F165:F179"/>
    </sheetView>
  </sheetViews>
  <sheetFormatPr baseColWidth="10" defaultColWidth="10.85546875" defaultRowHeight="15" x14ac:dyDescent="0.25"/>
  <cols>
    <col min="1" max="1" width="18.5703125" style="1" customWidth="1"/>
    <col min="2" max="2" width="18.5703125" style="2" customWidth="1"/>
    <col min="3" max="3" width="23.140625" style="3" customWidth="1"/>
    <col min="4" max="4" width="43.5703125" style="1" customWidth="1"/>
    <col min="5" max="5" width="105.42578125" style="3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7" ht="15.75" x14ac:dyDescent="0.25">
      <c r="B1" s="5"/>
    </row>
    <row r="2" spans="2:7" ht="15.75" x14ac:dyDescent="0.25">
      <c r="B2" s="226" t="s">
        <v>108</v>
      </c>
      <c r="C2" s="226"/>
      <c r="D2" s="226"/>
      <c r="E2" s="226"/>
      <c r="F2" s="226"/>
    </row>
    <row r="3" spans="2:7" x14ac:dyDescent="0.25">
      <c r="B3" s="3"/>
      <c r="D3" s="2"/>
      <c r="E3" s="17"/>
    </row>
    <row r="4" spans="2:7" x14ac:dyDescent="0.25">
      <c r="B4" s="27" t="s">
        <v>107</v>
      </c>
      <c r="C4" s="27" t="s">
        <v>0</v>
      </c>
      <c r="D4" s="28" t="s">
        <v>1</v>
      </c>
      <c r="E4" s="27" t="s">
        <v>2</v>
      </c>
      <c r="F4" s="38" t="s">
        <v>3</v>
      </c>
      <c r="G4" s="4"/>
    </row>
    <row r="5" spans="2:7" x14ac:dyDescent="0.25">
      <c r="B5" s="3"/>
      <c r="D5" s="2"/>
      <c r="E5" s="17"/>
      <c r="F5" s="7"/>
    </row>
    <row r="6" spans="2:7" x14ac:dyDescent="0.25">
      <c r="B6" s="227" t="s">
        <v>4</v>
      </c>
      <c r="C6" s="181">
        <v>45794</v>
      </c>
      <c r="D6" s="86" t="s">
        <v>175</v>
      </c>
      <c r="E6" s="92" t="s">
        <v>182</v>
      </c>
      <c r="F6" s="231">
        <v>811.8</v>
      </c>
    </row>
    <row r="7" spans="2:7" x14ac:dyDescent="0.25">
      <c r="B7" s="227"/>
      <c r="C7" s="181">
        <v>45808</v>
      </c>
      <c r="D7" s="86" t="s">
        <v>183</v>
      </c>
      <c r="E7" s="92" t="s">
        <v>184</v>
      </c>
      <c r="F7" s="232"/>
    </row>
    <row r="8" spans="2:7" x14ac:dyDescent="0.25">
      <c r="B8" s="227"/>
      <c r="C8" s="248">
        <v>45795</v>
      </c>
      <c r="D8" s="248" t="s">
        <v>175</v>
      </c>
      <c r="E8" s="92" t="s">
        <v>186</v>
      </c>
      <c r="F8" s="32">
        <v>1700</v>
      </c>
    </row>
    <row r="9" spans="2:7" x14ac:dyDescent="0.25">
      <c r="B9" s="227"/>
      <c r="C9" s="249"/>
      <c r="D9" s="255"/>
      <c r="E9" s="92" t="s">
        <v>187</v>
      </c>
      <c r="F9" s="32">
        <v>800</v>
      </c>
    </row>
    <row r="10" spans="2:7" x14ac:dyDescent="0.25">
      <c r="B10" s="227"/>
      <c r="C10" s="181">
        <v>45794</v>
      </c>
      <c r="D10" s="249"/>
      <c r="E10" s="92" t="s">
        <v>188</v>
      </c>
      <c r="F10" s="32">
        <v>995.5</v>
      </c>
    </row>
    <row r="11" spans="2:7" x14ac:dyDescent="0.25">
      <c r="B11" s="8"/>
      <c r="C11" s="9"/>
      <c r="D11" s="3"/>
      <c r="E11" s="33" t="s">
        <v>5</v>
      </c>
      <c r="F11" s="34">
        <f>SUM(F6:F10)</f>
        <v>4307.3</v>
      </c>
    </row>
    <row r="12" spans="2:7" x14ac:dyDescent="0.25">
      <c r="B12" s="8"/>
      <c r="C12" s="9"/>
      <c r="D12" s="3"/>
      <c r="F12" s="7"/>
    </row>
    <row r="13" spans="2:7" x14ac:dyDescent="0.25">
      <c r="B13" s="8"/>
      <c r="C13" s="9"/>
      <c r="D13" s="3"/>
    </row>
    <row r="14" spans="2:7" ht="30" x14ac:dyDescent="0.25">
      <c r="B14" s="227" t="s">
        <v>6</v>
      </c>
      <c r="C14" s="97">
        <v>45778</v>
      </c>
      <c r="D14" s="96" t="s">
        <v>168</v>
      </c>
      <c r="E14" s="31" t="s">
        <v>170</v>
      </c>
      <c r="F14" s="32">
        <v>605</v>
      </c>
    </row>
    <row r="15" spans="2:7" x14ac:dyDescent="0.25">
      <c r="B15" s="227"/>
      <c r="C15" s="190">
        <v>45829</v>
      </c>
      <c r="D15" s="244" t="s">
        <v>205</v>
      </c>
      <c r="E15" s="35" t="s">
        <v>218</v>
      </c>
      <c r="F15" s="231">
        <v>17424</v>
      </c>
    </row>
    <row r="16" spans="2:7" x14ac:dyDescent="0.25">
      <c r="B16" s="227"/>
      <c r="C16" s="190">
        <v>45834</v>
      </c>
      <c r="D16" s="246"/>
      <c r="E16" s="35" t="s">
        <v>219</v>
      </c>
      <c r="F16" s="232"/>
    </row>
    <row r="17" spans="2:6" x14ac:dyDescent="0.25">
      <c r="B17" s="227"/>
      <c r="C17" s="97">
        <v>45830</v>
      </c>
      <c r="D17" s="246"/>
      <c r="E17" s="31" t="s">
        <v>225</v>
      </c>
      <c r="F17" s="231">
        <v>4499.99</v>
      </c>
    </row>
    <row r="18" spans="2:6" x14ac:dyDescent="0.25">
      <c r="B18" s="227"/>
      <c r="C18" s="102">
        <v>45837</v>
      </c>
      <c r="D18" s="245"/>
      <c r="E18" s="31" t="s">
        <v>226</v>
      </c>
      <c r="F18" s="256"/>
    </row>
    <row r="19" spans="2:6" ht="30" x14ac:dyDescent="0.25">
      <c r="B19" s="227"/>
      <c r="C19" s="196">
        <v>45827</v>
      </c>
      <c r="D19" s="35" t="s">
        <v>267</v>
      </c>
      <c r="E19" s="31" t="s">
        <v>268</v>
      </c>
      <c r="F19" s="32">
        <v>348.15</v>
      </c>
    </row>
    <row r="20" spans="2:6" x14ac:dyDescent="0.25">
      <c r="B20" s="227"/>
      <c r="C20" s="196" t="s">
        <v>266</v>
      </c>
      <c r="D20" s="35" t="s">
        <v>205</v>
      </c>
      <c r="E20" s="31" t="s">
        <v>269</v>
      </c>
      <c r="F20" s="32">
        <v>713.9</v>
      </c>
    </row>
    <row r="21" spans="2:6" x14ac:dyDescent="0.25">
      <c r="B21" s="10"/>
      <c r="C21" s="9"/>
      <c r="D21" s="3"/>
      <c r="E21" s="33" t="s">
        <v>5</v>
      </c>
      <c r="F21" s="34">
        <f>SUM(F14:F20)</f>
        <v>23591.040000000001</v>
      </c>
    </row>
    <row r="22" spans="2:6" x14ac:dyDescent="0.25">
      <c r="B22" s="10"/>
      <c r="C22" s="9"/>
      <c r="D22" s="3"/>
      <c r="E22" s="8"/>
      <c r="F22" s="11"/>
    </row>
    <row r="23" spans="2:6" x14ac:dyDescent="0.25">
      <c r="B23" s="3"/>
      <c r="C23" s="9"/>
      <c r="D23" s="3"/>
      <c r="F23" s="7"/>
    </row>
    <row r="24" spans="2:6" x14ac:dyDescent="0.25">
      <c r="B24" s="227" t="s">
        <v>7</v>
      </c>
      <c r="C24" s="93">
        <v>45779</v>
      </c>
      <c r="D24" s="35" t="s">
        <v>168</v>
      </c>
      <c r="E24" s="31" t="s">
        <v>169</v>
      </c>
      <c r="F24" s="32">
        <v>250</v>
      </c>
    </row>
    <row r="25" spans="2:6" ht="30" x14ac:dyDescent="0.25">
      <c r="B25" s="227"/>
      <c r="C25" s="183">
        <v>45807</v>
      </c>
      <c r="D25" s="35" t="s">
        <v>213</v>
      </c>
      <c r="E25" s="31" t="s">
        <v>215</v>
      </c>
      <c r="F25" s="225">
        <v>550.99</v>
      </c>
    </row>
    <row r="26" spans="2:6" ht="30" x14ac:dyDescent="0.25">
      <c r="B26" s="227"/>
      <c r="C26" s="183">
        <v>45814</v>
      </c>
      <c r="D26" s="35" t="s">
        <v>214</v>
      </c>
      <c r="E26" s="92" t="s">
        <v>216</v>
      </c>
      <c r="F26" s="225"/>
    </row>
    <row r="27" spans="2:6" ht="30" x14ac:dyDescent="0.25">
      <c r="B27" s="227"/>
      <c r="C27" s="183">
        <v>45824</v>
      </c>
      <c r="D27" s="35" t="s">
        <v>213</v>
      </c>
      <c r="E27" s="31" t="s">
        <v>217</v>
      </c>
      <c r="F27" s="225"/>
    </row>
    <row r="28" spans="2:6" ht="30" x14ac:dyDescent="0.25">
      <c r="B28" s="227"/>
      <c r="C28" s="190">
        <v>45813</v>
      </c>
      <c r="D28" s="35" t="s">
        <v>227</v>
      </c>
      <c r="E28" s="189" t="s">
        <v>228</v>
      </c>
      <c r="F28" s="32">
        <v>836.35</v>
      </c>
    </row>
    <row r="29" spans="2:6" x14ac:dyDescent="0.25">
      <c r="B29" s="227"/>
      <c r="C29" s="100" t="s">
        <v>254</v>
      </c>
      <c r="D29" s="35" t="s">
        <v>205</v>
      </c>
      <c r="E29" s="98" t="s">
        <v>255</v>
      </c>
      <c r="F29" s="32">
        <v>847</v>
      </c>
    </row>
    <row r="30" spans="2:6" x14ac:dyDescent="0.25">
      <c r="B30" s="12"/>
      <c r="C30"/>
      <c r="D30"/>
      <c r="E30" s="33" t="s">
        <v>5</v>
      </c>
      <c r="F30" s="34">
        <f>SUM(F24:F29)</f>
        <v>2484.34</v>
      </c>
    </row>
    <row r="31" spans="2:6" x14ac:dyDescent="0.25">
      <c r="B31" s="3"/>
      <c r="C31" s="13"/>
      <c r="D31" s="3"/>
      <c r="E31" s="8"/>
      <c r="F31" s="11"/>
    </row>
    <row r="32" spans="2:6" x14ac:dyDescent="0.25">
      <c r="B32" s="3"/>
      <c r="C32" s="13"/>
      <c r="D32" s="3"/>
      <c r="F32" s="7"/>
    </row>
    <row r="33" spans="2:6" ht="15" customHeight="1" x14ac:dyDescent="0.25">
      <c r="B33" s="227" t="s">
        <v>8</v>
      </c>
      <c r="C33" s="237">
        <v>45787</v>
      </c>
      <c r="D33" s="35" t="s">
        <v>173</v>
      </c>
      <c r="E33" s="92" t="s">
        <v>174</v>
      </c>
      <c r="F33" s="32">
        <v>810.19</v>
      </c>
    </row>
    <row r="34" spans="2:6" x14ac:dyDescent="0.25">
      <c r="B34" s="227"/>
      <c r="C34" s="237"/>
      <c r="D34" s="224" t="s">
        <v>175</v>
      </c>
      <c r="E34" s="92" t="s">
        <v>176</v>
      </c>
      <c r="F34" s="32">
        <v>330</v>
      </c>
    </row>
    <row r="35" spans="2:6" x14ac:dyDescent="0.25">
      <c r="B35" s="227"/>
      <c r="C35" s="237"/>
      <c r="D35" s="224"/>
      <c r="E35" s="92" t="s">
        <v>177</v>
      </c>
      <c r="F35" s="32">
        <v>268.39999999999998</v>
      </c>
    </row>
    <row r="36" spans="2:6" ht="15" customHeight="1" x14ac:dyDescent="0.25">
      <c r="B36" s="227"/>
      <c r="C36" s="237"/>
      <c r="D36" s="224"/>
      <c r="E36" s="92" t="s">
        <v>178</v>
      </c>
      <c r="F36" s="32">
        <v>400</v>
      </c>
    </row>
    <row r="37" spans="2:6" x14ac:dyDescent="0.25">
      <c r="B37" s="227"/>
      <c r="C37" s="237"/>
      <c r="D37" s="224"/>
      <c r="E37" s="92" t="s">
        <v>185</v>
      </c>
      <c r="F37" s="32">
        <v>330</v>
      </c>
    </row>
    <row r="38" spans="2:6" x14ac:dyDescent="0.25">
      <c r="B38" s="227"/>
      <c r="C38" s="196">
        <v>45800</v>
      </c>
      <c r="D38" s="224"/>
      <c r="E38" s="92" t="s">
        <v>193</v>
      </c>
      <c r="F38" s="32">
        <v>1936</v>
      </c>
    </row>
    <row r="39" spans="2:6" ht="30" x14ac:dyDescent="0.25">
      <c r="B39" s="227"/>
      <c r="C39" s="196">
        <v>45813</v>
      </c>
      <c r="D39" s="35" t="s">
        <v>227</v>
      </c>
      <c r="E39" s="92" t="s">
        <v>228</v>
      </c>
      <c r="F39" s="32">
        <v>836.35</v>
      </c>
    </row>
    <row r="40" spans="2:6" x14ac:dyDescent="0.25">
      <c r="B40" s="227"/>
      <c r="C40" s="196">
        <v>45826</v>
      </c>
      <c r="D40" s="35" t="s">
        <v>213</v>
      </c>
      <c r="E40" s="92" t="s">
        <v>232</v>
      </c>
      <c r="F40" s="32">
        <v>134.19999999999999</v>
      </c>
    </row>
    <row r="41" spans="2:6" x14ac:dyDescent="0.25">
      <c r="B41" s="227"/>
      <c r="C41" s="196">
        <v>45813</v>
      </c>
      <c r="D41" s="40" t="s">
        <v>71</v>
      </c>
      <c r="E41" s="92" t="s">
        <v>240</v>
      </c>
      <c r="F41" s="32">
        <v>200.64</v>
      </c>
    </row>
    <row r="42" spans="2:6" x14ac:dyDescent="0.25">
      <c r="B42" s="227"/>
      <c r="C42" s="237">
        <v>45841</v>
      </c>
      <c r="D42" s="224" t="s">
        <v>274</v>
      </c>
      <c r="E42" s="92" t="s">
        <v>275</v>
      </c>
      <c r="F42" s="32">
        <v>302.5</v>
      </c>
    </row>
    <row r="43" spans="2:6" x14ac:dyDescent="0.25">
      <c r="B43" s="227"/>
      <c r="C43" s="237"/>
      <c r="D43" s="224"/>
      <c r="E43" s="92" t="s">
        <v>276</v>
      </c>
      <c r="F43" s="32">
        <v>356.95</v>
      </c>
    </row>
    <row r="44" spans="2:6" x14ac:dyDescent="0.25">
      <c r="B44" s="10"/>
      <c r="C44" s="9"/>
      <c r="D44" s="3"/>
      <c r="E44" s="33" t="s">
        <v>5</v>
      </c>
      <c r="F44" s="34">
        <f>SUM(F33:F43)</f>
        <v>5905.2300000000005</v>
      </c>
    </row>
    <row r="45" spans="2:6" x14ac:dyDescent="0.25">
      <c r="B45" s="10"/>
      <c r="C45" s="9"/>
      <c r="D45" s="3"/>
      <c r="E45" s="8"/>
      <c r="F45" s="11"/>
    </row>
    <row r="46" spans="2:6" x14ac:dyDescent="0.25">
      <c r="B46" s="10"/>
      <c r="C46" s="13"/>
      <c r="D46" s="3"/>
      <c r="F46" s="7"/>
    </row>
    <row r="47" spans="2:6" x14ac:dyDescent="0.25">
      <c r="B47" s="238" t="s">
        <v>9</v>
      </c>
      <c r="C47" s="196">
        <v>45741</v>
      </c>
      <c r="D47" s="40" t="s">
        <v>71</v>
      </c>
      <c r="E47" s="98" t="s">
        <v>144</v>
      </c>
      <c r="F47" s="32">
        <v>728.42</v>
      </c>
    </row>
    <row r="48" spans="2:6" ht="30" x14ac:dyDescent="0.25">
      <c r="B48" s="239"/>
      <c r="C48" s="196">
        <v>45813</v>
      </c>
      <c r="D48" s="35" t="s">
        <v>227</v>
      </c>
      <c r="E48" s="189" t="s">
        <v>228</v>
      </c>
      <c r="F48" s="32">
        <v>836.35</v>
      </c>
    </row>
    <row r="49" spans="2:6" x14ac:dyDescent="0.25">
      <c r="B49" s="240"/>
      <c r="C49" s="196">
        <v>45824</v>
      </c>
      <c r="D49" s="40" t="s">
        <v>71</v>
      </c>
      <c r="E49" s="195" t="s">
        <v>246</v>
      </c>
      <c r="F49" s="32">
        <v>249.21</v>
      </c>
    </row>
    <row r="50" spans="2:6" x14ac:dyDescent="0.25">
      <c r="B50" s="10"/>
      <c r="C50" s="9"/>
      <c r="D50" s="3"/>
      <c r="E50" s="33" t="s">
        <v>5</v>
      </c>
      <c r="F50" s="34">
        <f>SUM(F47:F49)</f>
        <v>1813.98</v>
      </c>
    </row>
    <row r="51" spans="2:6" x14ac:dyDescent="0.25">
      <c r="B51" s="3"/>
      <c r="C51" s="9"/>
      <c r="D51" s="3"/>
      <c r="F51" s="7"/>
    </row>
    <row r="52" spans="2:6" x14ac:dyDescent="0.25">
      <c r="B52" s="3"/>
      <c r="C52" s="9"/>
      <c r="D52" s="3"/>
      <c r="F52" s="7"/>
    </row>
    <row r="53" spans="2:6" x14ac:dyDescent="0.25">
      <c r="B53" s="227" t="s">
        <v>10</v>
      </c>
      <c r="C53" s="93">
        <v>45779</v>
      </c>
      <c r="D53" s="86" t="s">
        <v>171</v>
      </c>
      <c r="E53" s="31" t="s">
        <v>172</v>
      </c>
      <c r="F53" s="32">
        <v>500.01</v>
      </c>
    </row>
    <row r="54" spans="2:6" x14ac:dyDescent="0.25">
      <c r="B54" s="227"/>
      <c r="C54" s="97">
        <v>45823</v>
      </c>
      <c r="D54" s="40" t="s">
        <v>71</v>
      </c>
      <c r="E54" s="96" t="s">
        <v>245</v>
      </c>
      <c r="F54" s="32">
        <v>120</v>
      </c>
    </row>
    <row r="55" spans="2:6" x14ac:dyDescent="0.25">
      <c r="B55" s="3"/>
      <c r="C55" s="9"/>
      <c r="D55" s="3"/>
      <c r="E55" s="33" t="s">
        <v>5</v>
      </c>
      <c r="F55" s="34">
        <f>SUM(F53:F54)</f>
        <v>620.01</v>
      </c>
    </row>
    <row r="56" spans="2:6" x14ac:dyDescent="0.25">
      <c r="B56" s="3"/>
      <c r="C56" s="9"/>
      <c r="D56" s="3"/>
      <c r="F56" s="7"/>
    </row>
    <row r="57" spans="2:6" x14ac:dyDescent="0.25">
      <c r="B57" s="3"/>
      <c r="C57" s="9"/>
      <c r="D57" s="3"/>
      <c r="F57" s="7"/>
    </row>
    <row r="58" spans="2:6" x14ac:dyDescent="0.25">
      <c r="B58" s="227" t="s">
        <v>11</v>
      </c>
      <c r="C58" s="93">
        <v>45765</v>
      </c>
      <c r="D58" s="35" t="s">
        <v>146</v>
      </c>
      <c r="E58" s="35" t="s">
        <v>147</v>
      </c>
      <c r="F58" s="32">
        <v>450</v>
      </c>
    </row>
    <row r="59" spans="2:6" x14ac:dyDescent="0.25">
      <c r="B59" s="227"/>
      <c r="C59" s="93">
        <v>45767</v>
      </c>
      <c r="D59" s="35" t="s">
        <v>148</v>
      </c>
      <c r="E59" s="35" t="s">
        <v>149</v>
      </c>
      <c r="F59" s="32">
        <v>760</v>
      </c>
    </row>
    <row r="60" spans="2:6" x14ac:dyDescent="0.25">
      <c r="B60" s="227"/>
      <c r="C60" s="101">
        <v>45800</v>
      </c>
      <c r="D60" s="35" t="s">
        <v>189</v>
      </c>
      <c r="E60" s="35" t="s">
        <v>190</v>
      </c>
      <c r="F60" s="32">
        <v>284.35000000000002</v>
      </c>
    </row>
    <row r="61" spans="2:6" x14ac:dyDescent="0.25">
      <c r="B61" s="10"/>
      <c r="C61" s="13"/>
      <c r="D61" s="3"/>
      <c r="E61" s="33" t="s">
        <v>5</v>
      </c>
      <c r="F61" s="34">
        <f>SUM(F58:F60)</f>
        <v>1494.35</v>
      </c>
    </row>
    <row r="62" spans="2:6" x14ac:dyDescent="0.25">
      <c r="B62" s="3"/>
      <c r="C62" s="13"/>
      <c r="D62" s="3"/>
      <c r="F62" s="7"/>
    </row>
    <row r="63" spans="2:6" x14ac:dyDescent="0.25">
      <c r="B63" s="3"/>
      <c r="C63" s="13"/>
      <c r="D63" s="3"/>
      <c r="F63" s="7"/>
    </row>
    <row r="64" spans="2:6" x14ac:dyDescent="0.25">
      <c r="B64" s="192" t="s">
        <v>12</v>
      </c>
      <c r="C64" s="99">
        <v>45832</v>
      </c>
      <c r="D64" s="40" t="s">
        <v>71</v>
      </c>
      <c r="E64" s="92" t="s">
        <v>247</v>
      </c>
      <c r="F64" s="32">
        <v>317.89999999999998</v>
      </c>
    </row>
    <row r="65" spans="2:6" x14ac:dyDescent="0.25">
      <c r="C65" s="13"/>
      <c r="D65" s="3"/>
      <c r="E65" s="33" t="s">
        <v>5</v>
      </c>
      <c r="F65" s="34">
        <f>SUM(F64:F64)</f>
        <v>317.89999999999998</v>
      </c>
    </row>
    <row r="66" spans="2:6" x14ac:dyDescent="0.25">
      <c r="C66" s="13"/>
      <c r="D66" s="3"/>
      <c r="E66" s="8"/>
      <c r="F66" s="11"/>
    </row>
    <row r="67" spans="2:6" x14ac:dyDescent="0.25">
      <c r="C67" s="13"/>
      <c r="D67" s="3"/>
      <c r="E67" s="8"/>
      <c r="F67" s="11"/>
    </row>
    <row r="68" spans="2:6" x14ac:dyDescent="0.25">
      <c r="B68" s="226" t="s">
        <v>109</v>
      </c>
      <c r="C68" s="226"/>
      <c r="D68" s="226"/>
      <c r="E68" s="226"/>
      <c r="F68" s="226"/>
    </row>
    <row r="69" spans="2:6" x14ac:dyDescent="0.25">
      <c r="B69" s="226"/>
      <c r="C69" s="226"/>
      <c r="D69" s="226"/>
      <c r="E69" s="226"/>
      <c r="F69" s="226"/>
    </row>
    <row r="70" spans="2:6" x14ac:dyDescent="0.25">
      <c r="B70" s="3"/>
      <c r="D70" s="4"/>
      <c r="F70" s="14"/>
    </row>
    <row r="71" spans="2:6" x14ac:dyDescent="0.25">
      <c r="B71" s="27" t="s">
        <v>107</v>
      </c>
      <c r="C71" s="27" t="s">
        <v>0</v>
      </c>
      <c r="D71" s="28" t="s">
        <v>1</v>
      </c>
      <c r="E71" s="27" t="s">
        <v>2</v>
      </c>
      <c r="F71" s="38" t="s">
        <v>3</v>
      </c>
    </row>
    <row r="72" spans="2:6" x14ac:dyDescent="0.25">
      <c r="B72" s="3"/>
      <c r="D72" s="4"/>
      <c r="F72" s="14"/>
    </row>
    <row r="73" spans="2:6" ht="30" x14ac:dyDescent="0.25">
      <c r="B73" s="238" t="s">
        <v>13</v>
      </c>
      <c r="C73" s="197">
        <v>45760</v>
      </c>
      <c r="D73" s="40" t="s">
        <v>153</v>
      </c>
      <c r="E73" s="92" t="s">
        <v>154</v>
      </c>
      <c r="F73" s="94">
        <v>769.56</v>
      </c>
    </row>
    <row r="74" spans="2:6" x14ac:dyDescent="0.25">
      <c r="B74" s="239"/>
      <c r="C74" s="197">
        <v>45775</v>
      </c>
      <c r="D74" s="40" t="s">
        <v>155</v>
      </c>
      <c r="E74" s="176" t="s">
        <v>160</v>
      </c>
      <c r="F74" s="178">
        <v>385</v>
      </c>
    </row>
    <row r="75" spans="2:6" x14ac:dyDescent="0.25">
      <c r="B75" s="239"/>
      <c r="C75" s="197">
        <v>45759</v>
      </c>
      <c r="D75" s="40" t="s">
        <v>161</v>
      </c>
      <c r="E75" s="176" t="s">
        <v>162</v>
      </c>
      <c r="F75" s="178">
        <v>1633.5</v>
      </c>
    </row>
    <row r="76" spans="2:6" x14ac:dyDescent="0.25">
      <c r="B76" s="239"/>
      <c r="C76" s="197">
        <v>45801</v>
      </c>
      <c r="D76" s="40" t="s">
        <v>194</v>
      </c>
      <c r="E76" s="179" t="s">
        <v>195</v>
      </c>
      <c r="F76" s="180">
        <v>700</v>
      </c>
    </row>
    <row r="77" spans="2:6" x14ac:dyDescent="0.25">
      <c r="B77" s="239"/>
      <c r="C77" s="197">
        <v>45814</v>
      </c>
      <c r="D77" s="40" t="s">
        <v>71</v>
      </c>
      <c r="E77" s="195" t="s">
        <v>243</v>
      </c>
      <c r="F77" s="191">
        <v>34.6</v>
      </c>
    </row>
    <row r="78" spans="2:6" x14ac:dyDescent="0.25">
      <c r="B78" s="240"/>
      <c r="C78" s="197">
        <v>45830</v>
      </c>
      <c r="D78" s="40" t="s">
        <v>238</v>
      </c>
      <c r="E78" s="195" t="s">
        <v>257</v>
      </c>
      <c r="F78" s="191">
        <v>150</v>
      </c>
    </row>
    <row r="79" spans="2:6" x14ac:dyDescent="0.25">
      <c r="B79" s="44"/>
      <c r="C79" s="15"/>
      <c r="D79" s="4"/>
      <c r="E79" s="33" t="s">
        <v>5</v>
      </c>
      <c r="F79" s="34">
        <f>SUM(F73:F78)</f>
        <v>3672.66</v>
      </c>
    </row>
    <row r="80" spans="2:6" x14ac:dyDescent="0.25">
      <c r="B80" s="3"/>
      <c r="C80" s="15"/>
      <c r="D80" s="4"/>
      <c r="E80" s="8"/>
      <c r="F80" s="16"/>
    </row>
    <row r="81" spans="2:7" x14ac:dyDescent="0.25">
      <c r="B81" s="3"/>
      <c r="C81" s="15"/>
      <c r="D81" s="4"/>
      <c r="E81" s="8"/>
      <c r="F81" s="16"/>
    </row>
    <row r="82" spans="2:7" ht="30" x14ac:dyDescent="0.25">
      <c r="B82" s="238" t="s">
        <v>14</v>
      </c>
      <c r="C82" s="182">
        <v>45760</v>
      </c>
      <c r="D82" s="40" t="s">
        <v>153</v>
      </c>
      <c r="E82" s="186" t="s">
        <v>154</v>
      </c>
      <c r="F82" s="185">
        <v>769.56</v>
      </c>
    </row>
    <row r="83" spans="2:7" x14ac:dyDescent="0.25">
      <c r="B83" s="239"/>
      <c r="C83" s="182">
        <v>45768</v>
      </c>
      <c r="D83" s="40" t="s">
        <v>71</v>
      </c>
      <c r="E83" s="186" t="s">
        <v>165</v>
      </c>
      <c r="F83" s="185">
        <v>199.76</v>
      </c>
    </row>
    <row r="84" spans="2:7" ht="30" x14ac:dyDescent="0.25">
      <c r="B84" s="239"/>
      <c r="C84" s="182" t="s">
        <v>202</v>
      </c>
      <c r="D84" s="235" t="s">
        <v>205</v>
      </c>
      <c r="E84" s="186" t="s">
        <v>206</v>
      </c>
      <c r="F84" s="185">
        <v>3550</v>
      </c>
      <c r="G84" s="184"/>
    </row>
    <row r="85" spans="2:7" ht="30" x14ac:dyDescent="0.25">
      <c r="B85" s="239"/>
      <c r="C85" s="182" t="s">
        <v>203</v>
      </c>
      <c r="D85" s="257"/>
      <c r="E85" s="186" t="s">
        <v>207</v>
      </c>
      <c r="F85" s="185">
        <v>950</v>
      </c>
      <c r="G85" s="184"/>
    </row>
    <row r="86" spans="2:7" x14ac:dyDescent="0.25">
      <c r="B86" s="239"/>
      <c r="C86" s="182">
        <v>45864</v>
      </c>
      <c r="D86" s="257"/>
      <c r="E86" s="186" t="s">
        <v>208</v>
      </c>
      <c r="F86" s="187">
        <v>2999.7</v>
      </c>
      <c r="G86" s="184"/>
    </row>
    <row r="87" spans="2:7" ht="15" customHeight="1" x14ac:dyDescent="0.25">
      <c r="B87" s="239"/>
      <c r="C87" s="223">
        <v>45862</v>
      </c>
      <c r="D87" s="257"/>
      <c r="E87" s="186" t="s">
        <v>209</v>
      </c>
      <c r="F87" s="258">
        <v>1815</v>
      </c>
      <c r="G87" s="184"/>
    </row>
    <row r="88" spans="2:7" ht="15.75" customHeight="1" x14ac:dyDescent="0.25">
      <c r="B88" s="239"/>
      <c r="C88" s="223"/>
      <c r="D88" s="257"/>
      <c r="E88" s="186" t="s">
        <v>210</v>
      </c>
      <c r="F88" s="258"/>
      <c r="G88" s="184"/>
    </row>
    <row r="89" spans="2:7" ht="30" customHeight="1" x14ac:dyDescent="0.25">
      <c r="B89" s="239"/>
      <c r="C89" s="241" t="s">
        <v>204</v>
      </c>
      <c r="D89" s="257"/>
      <c r="E89" s="186" t="s">
        <v>211</v>
      </c>
      <c r="F89" s="259">
        <v>907.5</v>
      </c>
      <c r="G89" s="184"/>
    </row>
    <row r="90" spans="2:7" ht="15.75" customHeight="1" x14ac:dyDescent="0.25">
      <c r="B90" s="240"/>
      <c r="C90" s="243"/>
      <c r="D90" s="236"/>
      <c r="E90" s="186" t="s">
        <v>212</v>
      </c>
      <c r="F90" s="259"/>
      <c r="G90" s="184"/>
    </row>
    <row r="91" spans="2:7" x14ac:dyDescent="0.25">
      <c r="B91" s="10"/>
      <c r="D91" s="4"/>
      <c r="E91" s="33" t="s">
        <v>5</v>
      </c>
      <c r="F91" s="42">
        <f>SUM(F82:F90)</f>
        <v>11191.52</v>
      </c>
    </row>
    <row r="92" spans="2:7" x14ac:dyDescent="0.25">
      <c r="B92" s="10"/>
      <c r="D92" s="4"/>
      <c r="E92" s="8"/>
      <c r="F92" s="16"/>
    </row>
    <row r="93" spans="2:7" x14ac:dyDescent="0.25">
      <c r="B93" s="10"/>
      <c r="D93" s="4"/>
      <c r="F93" s="14"/>
    </row>
    <row r="94" spans="2:7" x14ac:dyDescent="0.25">
      <c r="B94" s="238" t="s">
        <v>15</v>
      </c>
      <c r="C94" s="197">
        <v>45892</v>
      </c>
      <c r="D94" s="40" t="s">
        <v>71</v>
      </c>
      <c r="E94" s="31" t="s">
        <v>145</v>
      </c>
      <c r="F94" s="41">
        <v>428</v>
      </c>
    </row>
    <row r="95" spans="2:7" ht="30" x14ac:dyDescent="0.25">
      <c r="B95" s="239"/>
      <c r="C95" s="197">
        <v>45760</v>
      </c>
      <c r="D95" s="40" t="s">
        <v>153</v>
      </c>
      <c r="E95" s="176" t="s">
        <v>154</v>
      </c>
      <c r="F95" s="178">
        <v>769.56</v>
      </c>
    </row>
    <row r="96" spans="2:7" x14ac:dyDescent="0.25">
      <c r="B96" s="240"/>
      <c r="C96" s="197">
        <v>45801</v>
      </c>
      <c r="D96" s="40" t="s">
        <v>71</v>
      </c>
      <c r="E96" s="195" t="s">
        <v>244</v>
      </c>
      <c r="F96" s="191">
        <v>290.39999999999998</v>
      </c>
    </row>
    <row r="97" spans="2:6" x14ac:dyDescent="0.25">
      <c r="B97" s="10"/>
      <c r="D97" s="4"/>
      <c r="E97" s="33" t="s">
        <v>5</v>
      </c>
      <c r="F97" s="42">
        <f>SUM(F94:F96)</f>
        <v>1487.96</v>
      </c>
    </row>
    <row r="98" spans="2:6" x14ac:dyDescent="0.25">
      <c r="B98" s="10"/>
      <c r="D98" s="4"/>
      <c r="E98" s="8"/>
      <c r="F98" s="16"/>
    </row>
    <row r="99" spans="2:6" x14ac:dyDescent="0.25">
      <c r="B99" s="10"/>
      <c r="D99" s="4"/>
      <c r="F99" s="14"/>
    </row>
    <row r="100" spans="2:6" ht="30" x14ac:dyDescent="0.25">
      <c r="B100" s="227" t="s">
        <v>16</v>
      </c>
      <c r="C100" s="177">
        <v>45760</v>
      </c>
      <c r="D100" s="40" t="s">
        <v>153</v>
      </c>
      <c r="E100" s="176" t="s">
        <v>154</v>
      </c>
      <c r="F100" s="178">
        <v>769.56</v>
      </c>
    </row>
    <row r="101" spans="2:6" x14ac:dyDescent="0.25">
      <c r="B101" s="227"/>
      <c r="C101" s="39">
        <v>45830</v>
      </c>
      <c r="D101" s="40" t="s">
        <v>238</v>
      </c>
      <c r="E101" s="31" t="s">
        <v>256</v>
      </c>
      <c r="F101" s="83">
        <v>760</v>
      </c>
    </row>
    <row r="102" spans="2:6" x14ac:dyDescent="0.25">
      <c r="B102" s="10"/>
      <c r="D102" s="4"/>
      <c r="E102" s="33" t="s">
        <v>5</v>
      </c>
      <c r="F102" s="42">
        <f>SUM(F100:F101)</f>
        <v>1529.56</v>
      </c>
    </row>
    <row r="103" spans="2:6" x14ac:dyDescent="0.25">
      <c r="B103" s="10"/>
      <c r="D103" s="4"/>
      <c r="E103" s="8"/>
      <c r="F103" s="16"/>
    </row>
    <row r="104" spans="2:6" x14ac:dyDescent="0.25">
      <c r="B104" s="10"/>
      <c r="D104" s="4"/>
      <c r="F104" s="14"/>
    </row>
    <row r="105" spans="2:6" x14ac:dyDescent="0.25">
      <c r="B105" s="238" t="s">
        <v>17</v>
      </c>
      <c r="C105" s="223">
        <v>45773</v>
      </c>
      <c r="D105" s="251" t="s">
        <v>155</v>
      </c>
      <c r="E105" s="179" t="s">
        <v>156</v>
      </c>
      <c r="F105" s="260">
        <v>1210</v>
      </c>
    </row>
    <row r="106" spans="2:6" x14ac:dyDescent="0.25">
      <c r="B106" s="239"/>
      <c r="C106" s="223"/>
      <c r="D106" s="251"/>
      <c r="E106" s="179" t="s">
        <v>157</v>
      </c>
      <c r="F106" s="261"/>
    </row>
    <row r="107" spans="2:6" x14ac:dyDescent="0.25">
      <c r="B107" s="239"/>
      <c r="C107" s="197">
        <v>45775</v>
      </c>
      <c r="D107" s="251"/>
      <c r="E107" s="179" t="s">
        <v>158</v>
      </c>
      <c r="F107" s="36">
        <v>140</v>
      </c>
    </row>
    <row r="108" spans="2:6" x14ac:dyDescent="0.25">
      <c r="B108" s="239"/>
      <c r="C108" s="197">
        <v>45773</v>
      </c>
      <c r="D108" s="251"/>
      <c r="E108" s="179" t="s">
        <v>159</v>
      </c>
      <c r="F108" s="36">
        <v>356.95</v>
      </c>
    </row>
    <row r="109" spans="2:6" x14ac:dyDescent="0.25">
      <c r="B109" s="239"/>
      <c r="C109" s="250">
        <v>45767</v>
      </c>
      <c r="D109" s="224" t="s">
        <v>146</v>
      </c>
      <c r="E109" s="179" t="s">
        <v>166</v>
      </c>
      <c r="F109" s="36">
        <v>520</v>
      </c>
    </row>
    <row r="110" spans="2:6" x14ac:dyDescent="0.25">
      <c r="B110" s="239"/>
      <c r="C110" s="250"/>
      <c r="D110" s="224"/>
      <c r="E110" s="179" t="s">
        <v>167</v>
      </c>
      <c r="F110" s="36">
        <v>726</v>
      </c>
    </row>
    <row r="111" spans="2:6" x14ac:dyDescent="0.25">
      <c r="B111" s="239"/>
      <c r="C111" s="193">
        <v>45788</v>
      </c>
      <c r="D111" s="195" t="s">
        <v>175</v>
      </c>
      <c r="E111" s="179" t="s">
        <v>179</v>
      </c>
      <c r="F111" s="36">
        <v>320</v>
      </c>
    </row>
    <row r="112" spans="2:6" ht="30" x14ac:dyDescent="0.25">
      <c r="B112" s="239"/>
      <c r="C112" s="195" t="s">
        <v>223</v>
      </c>
      <c r="D112" s="195" t="s">
        <v>205</v>
      </c>
      <c r="E112" s="188" t="s">
        <v>224</v>
      </c>
      <c r="F112" s="36">
        <v>399.3</v>
      </c>
    </row>
    <row r="113" spans="2:6" ht="30" x14ac:dyDescent="0.25">
      <c r="B113" s="239"/>
      <c r="C113" s="193">
        <v>45821</v>
      </c>
      <c r="D113" s="195" t="s">
        <v>229</v>
      </c>
      <c r="E113" s="188" t="s">
        <v>230</v>
      </c>
      <c r="F113" s="36">
        <v>1089</v>
      </c>
    </row>
    <row r="114" spans="2:6" x14ac:dyDescent="0.25">
      <c r="B114" s="239"/>
      <c r="C114" s="193">
        <v>45867</v>
      </c>
      <c r="D114" s="195" t="s">
        <v>205</v>
      </c>
      <c r="E114" s="188" t="s">
        <v>231</v>
      </c>
      <c r="F114" s="36">
        <v>350</v>
      </c>
    </row>
    <row r="115" spans="2:6" x14ac:dyDescent="0.25">
      <c r="B115" s="239"/>
      <c r="C115" s="193">
        <v>45830</v>
      </c>
      <c r="D115" s="195" t="s">
        <v>238</v>
      </c>
      <c r="E115" s="194" t="s">
        <v>261</v>
      </c>
      <c r="F115" s="36">
        <v>725</v>
      </c>
    </row>
    <row r="116" spans="2:6" x14ac:dyDescent="0.25">
      <c r="B116" s="240"/>
      <c r="C116" s="193">
        <v>45821</v>
      </c>
      <c r="D116" s="195" t="s">
        <v>213</v>
      </c>
      <c r="E116" s="194" t="s">
        <v>273</v>
      </c>
      <c r="F116" s="36">
        <v>484</v>
      </c>
    </row>
    <row r="117" spans="2:6" x14ac:dyDescent="0.25">
      <c r="B117" s="10"/>
      <c r="D117" s="4"/>
      <c r="E117" s="60" t="s">
        <v>5</v>
      </c>
      <c r="F117" s="42">
        <f>SUM(F105:F116)</f>
        <v>6320.25</v>
      </c>
    </row>
    <row r="118" spans="2:6" x14ac:dyDescent="0.25">
      <c r="B118" s="10"/>
      <c r="D118" s="4"/>
      <c r="E118" s="8"/>
      <c r="F118" s="16"/>
    </row>
    <row r="119" spans="2:6" x14ac:dyDescent="0.25">
      <c r="B119" s="10"/>
      <c r="D119" s="4"/>
      <c r="F119" s="14"/>
    </row>
    <row r="120" spans="2:6" x14ac:dyDescent="0.25">
      <c r="B120" s="238" t="s">
        <v>18</v>
      </c>
      <c r="C120" s="197">
        <v>45767</v>
      </c>
      <c r="D120" s="251" t="s">
        <v>150</v>
      </c>
      <c r="E120" s="31" t="s">
        <v>151</v>
      </c>
      <c r="F120" s="231">
        <v>1573</v>
      </c>
    </row>
    <row r="121" spans="2:6" x14ac:dyDescent="0.25">
      <c r="B121" s="239"/>
      <c r="C121" s="197">
        <v>45768</v>
      </c>
      <c r="D121" s="251"/>
      <c r="E121" s="176" t="s">
        <v>152</v>
      </c>
      <c r="F121" s="232"/>
    </row>
    <row r="122" spans="2:6" x14ac:dyDescent="0.25">
      <c r="B122" s="239"/>
      <c r="C122" s="197">
        <v>45808</v>
      </c>
      <c r="D122" s="235" t="s">
        <v>71</v>
      </c>
      <c r="E122" s="195" t="s">
        <v>241</v>
      </c>
      <c r="F122" s="198">
        <v>99.99</v>
      </c>
    </row>
    <row r="123" spans="2:6" x14ac:dyDescent="0.25">
      <c r="B123" s="240"/>
      <c r="C123" s="197">
        <v>45809</v>
      </c>
      <c r="D123" s="236"/>
      <c r="E123" s="195" t="s">
        <v>242</v>
      </c>
      <c r="F123" s="198">
        <v>180.24</v>
      </c>
    </row>
    <row r="124" spans="2:6" x14ac:dyDescent="0.25">
      <c r="B124" s="1"/>
      <c r="C124" s="4"/>
      <c r="E124" s="33" t="s">
        <v>5</v>
      </c>
      <c r="F124" s="42">
        <f>SUM(F120:F123)</f>
        <v>1853.23</v>
      </c>
    </row>
    <row r="125" spans="2:6" x14ac:dyDescent="0.25">
      <c r="B125" s="1"/>
      <c r="C125" s="4"/>
      <c r="E125" s="8"/>
      <c r="F125" s="16"/>
    </row>
    <row r="126" spans="2:6" x14ac:dyDescent="0.25">
      <c r="B126" s="1"/>
      <c r="C126" s="4"/>
    </row>
    <row r="127" spans="2:6" x14ac:dyDescent="0.25">
      <c r="B127" s="226" t="s">
        <v>111</v>
      </c>
      <c r="C127" s="226"/>
      <c r="D127" s="226"/>
      <c r="E127" s="226"/>
      <c r="F127" s="226"/>
    </row>
    <row r="128" spans="2:6" x14ac:dyDescent="0.25">
      <c r="B128" s="226"/>
      <c r="C128" s="226"/>
      <c r="D128" s="226"/>
      <c r="E128" s="226"/>
      <c r="F128" s="226"/>
    </row>
    <row r="129" spans="2:6" x14ac:dyDescent="0.25">
      <c r="B129" s="226"/>
      <c r="C129" s="226"/>
      <c r="D129" s="226"/>
      <c r="E129" s="226"/>
      <c r="F129" s="226"/>
    </row>
    <row r="130" spans="2:6" x14ac:dyDescent="0.25">
      <c r="B130" s="3"/>
      <c r="D130" s="4"/>
      <c r="F130" s="14"/>
    </row>
    <row r="131" spans="2:6" x14ac:dyDescent="0.25">
      <c r="B131" s="27" t="s">
        <v>107</v>
      </c>
      <c r="C131" s="27" t="s">
        <v>0</v>
      </c>
      <c r="D131" s="28" t="s">
        <v>1</v>
      </c>
      <c r="E131" s="27" t="s">
        <v>2</v>
      </c>
      <c r="F131" s="38" t="s">
        <v>3</v>
      </c>
    </row>
    <row r="132" spans="2:6" x14ac:dyDescent="0.25">
      <c r="B132" s="3"/>
      <c r="D132" s="4"/>
      <c r="F132" s="14"/>
    </row>
    <row r="133" spans="2:6" ht="30" x14ac:dyDescent="0.25">
      <c r="B133" s="238" t="s">
        <v>19</v>
      </c>
      <c r="C133" s="197">
        <v>45759</v>
      </c>
      <c r="D133" s="35" t="s">
        <v>163</v>
      </c>
      <c r="E133" s="103" t="s">
        <v>164</v>
      </c>
      <c r="F133" s="104">
        <v>243.06</v>
      </c>
    </row>
    <row r="134" spans="2:6" x14ac:dyDescent="0.25">
      <c r="B134" s="239"/>
      <c r="C134" s="197">
        <v>45787</v>
      </c>
      <c r="D134" s="35" t="s">
        <v>180</v>
      </c>
      <c r="E134" s="103" t="s">
        <v>181</v>
      </c>
      <c r="F134" s="32">
        <v>800</v>
      </c>
    </row>
    <row r="135" spans="2:6" x14ac:dyDescent="0.25">
      <c r="B135" s="239"/>
      <c r="C135" s="197">
        <v>45794</v>
      </c>
      <c r="D135" s="35" t="s">
        <v>191</v>
      </c>
      <c r="E135" s="103" t="s">
        <v>192</v>
      </c>
      <c r="F135" s="32">
        <v>326.7</v>
      </c>
    </row>
    <row r="136" spans="2:6" ht="30" x14ac:dyDescent="0.25">
      <c r="B136" s="239"/>
      <c r="C136" s="197">
        <v>45802</v>
      </c>
      <c r="D136" s="35" t="s">
        <v>196</v>
      </c>
      <c r="E136" s="103" t="s">
        <v>199</v>
      </c>
      <c r="F136" s="32">
        <v>600</v>
      </c>
    </row>
    <row r="137" spans="2:6" ht="30" x14ac:dyDescent="0.25">
      <c r="B137" s="239"/>
      <c r="C137" s="197">
        <v>45809</v>
      </c>
      <c r="D137" s="35" t="s">
        <v>197</v>
      </c>
      <c r="E137" s="103" t="s">
        <v>200</v>
      </c>
      <c r="F137" s="32">
        <v>242</v>
      </c>
    </row>
    <row r="138" spans="2:6" ht="30" x14ac:dyDescent="0.25">
      <c r="B138" s="239"/>
      <c r="C138" s="197">
        <v>45816</v>
      </c>
      <c r="D138" s="35" t="s">
        <v>198</v>
      </c>
      <c r="E138" s="95" t="s">
        <v>201</v>
      </c>
      <c r="F138" s="32">
        <v>411.4</v>
      </c>
    </row>
    <row r="139" spans="2:6" ht="30" x14ac:dyDescent="0.25">
      <c r="B139" s="239"/>
      <c r="C139" s="223">
        <v>45826</v>
      </c>
      <c r="D139" s="224" t="s">
        <v>220</v>
      </c>
      <c r="E139" s="103" t="s">
        <v>221</v>
      </c>
      <c r="F139" s="83">
        <v>1382.55</v>
      </c>
    </row>
    <row r="140" spans="2:6" ht="45" x14ac:dyDescent="0.25">
      <c r="B140" s="239"/>
      <c r="C140" s="223"/>
      <c r="D140" s="224"/>
      <c r="E140" s="103" t="s">
        <v>222</v>
      </c>
      <c r="F140" s="32">
        <v>514.5</v>
      </c>
    </row>
    <row r="141" spans="2:6" x14ac:dyDescent="0.25">
      <c r="B141" s="239"/>
      <c r="C141" s="223">
        <v>45815</v>
      </c>
      <c r="D141" s="224" t="s">
        <v>234</v>
      </c>
      <c r="E141" s="103" t="s">
        <v>235</v>
      </c>
      <c r="F141" s="32">
        <v>2250.6</v>
      </c>
    </row>
    <row r="142" spans="2:6" x14ac:dyDescent="0.25">
      <c r="B142" s="239"/>
      <c r="C142" s="223"/>
      <c r="D142" s="224"/>
      <c r="E142" s="103" t="s">
        <v>236</v>
      </c>
      <c r="F142" s="104">
        <v>174.41</v>
      </c>
    </row>
    <row r="143" spans="2:6" x14ac:dyDescent="0.25">
      <c r="B143" s="239"/>
      <c r="C143" s="223"/>
      <c r="D143" s="224"/>
      <c r="E143" s="103" t="s">
        <v>237</v>
      </c>
      <c r="F143" s="104">
        <v>700</v>
      </c>
    </row>
    <row r="144" spans="2:6" x14ac:dyDescent="0.25">
      <c r="B144" s="239"/>
      <c r="C144" s="117" t="s">
        <v>233</v>
      </c>
      <c r="D144" s="35" t="s">
        <v>238</v>
      </c>
      <c r="E144" s="189" t="s">
        <v>239</v>
      </c>
      <c r="F144" s="104">
        <v>400</v>
      </c>
    </row>
    <row r="145" spans="2:6" x14ac:dyDescent="0.25">
      <c r="B145" s="239"/>
      <c r="C145" s="197">
        <v>45823</v>
      </c>
      <c r="D145" s="35" t="s">
        <v>248</v>
      </c>
      <c r="E145" s="103" t="s">
        <v>249</v>
      </c>
      <c r="F145" s="104">
        <v>217.8</v>
      </c>
    </row>
    <row r="146" spans="2:6" ht="30" x14ac:dyDescent="0.25">
      <c r="B146" s="239"/>
      <c r="C146" s="197">
        <v>45830</v>
      </c>
      <c r="D146" s="224" t="s">
        <v>238</v>
      </c>
      <c r="E146" s="194" t="s">
        <v>250</v>
      </c>
      <c r="F146" s="231">
        <v>1400</v>
      </c>
    </row>
    <row r="147" spans="2:6" ht="30" x14ac:dyDescent="0.25">
      <c r="B147" s="239"/>
      <c r="C147" s="197">
        <v>45837</v>
      </c>
      <c r="D147" s="224"/>
      <c r="E147" s="194" t="s">
        <v>251</v>
      </c>
      <c r="F147" s="232"/>
    </row>
    <row r="148" spans="2:6" x14ac:dyDescent="0.25">
      <c r="B148" s="239"/>
      <c r="C148" s="197">
        <v>45830</v>
      </c>
      <c r="D148" s="224"/>
      <c r="E148" s="194" t="s">
        <v>252</v>
      </c>
      <c r="F148" s="231">
        <v>2699.99</v>
      </c>
    </row>
    <row r="149" spans="2:6" x14ac:dyDescent="0.25">
      <c r="B149" s="239"/>
      <c r="C149" s="197">
        <v>45837</v>
      </c>
      <c r="D149" s="224"/>
      <c r="E149" s="194" t="s">
        <v>253</v>
      </c>
      <c r="F149" s="232"/>
    </row>
    <row r="150" spans="2:6" x14ac:dyDescent="0.25">
      <c r="B150" s="239"/>
      <c r="C150" s="223">
        <v>45843</v>
      </c>
      <c r="D150" s="224" t="s">
        <v>258</v>
      </c>
      <c r="E150" s="194" t="s">
        <v>259</v>
      </c>
      <c r="F150" s="231">
        <v>500</v>
      </c>
    </row>
    <row r="151" spans="2:6" x14ac:dyDescent="0.25">
      <c r="B151" s="239"/>
      <c r="C151" s="223"/>
      <c r="D151" s="224"/>
      <c r="E151" s="194" t="s">
        <v>260</v>
      </c>
      <c r="F151" s="232"/>
    </row>
    <row r="152" spans="2:6" x14ac:dyDescent="0.25">
      <c r="B152" s="239"/>
      <c r="C152" s="197">
        <v>45836</v>
      </c>
      <c r="D152" s="224" t="s">
        <v>155</v>
      </c>
      <c r="E152" s="194" t="s">
        <v>262</v>
      </c>
      <c r="F152" s="198">
        <v>700</v>
      </c>
    </row>
    <row r="153" spans="2:6" x14ac:dyDescent="0.25">
      <c r="B153" s="239"/>
      <c r="C153" s="197">
        <v>45837</v>
      </c>
      <c r="D153" s="224"/>
      <c r="E153" s="194" t="s">
        <v>252</v>
      </c>
      <c r="F153" s="198">
        <v>2050.0100000000002</v>
      </c>
    </row>
    <row r="154" spans="2:6" x14ac:dyDescent="0.25">
      <c r="B154" s="239"/>
      <c r="C154" s="197">
        <v>45833</v>
      </c>
      <c r="D154" s="224"/>
      <c r="E154" s="194" t="s">
        <v>263</v>
      </c>
      <c r="F154" s="198">
        <v>600</v>
      </c>
    </row>
    <row r="155" spans="2:6" x14ac:dyDescent="0.25">
      <c r="B155" s="239"/>
      <c r="C155" s="223">
        <v>45829</v>
      </c>
      <c r="D155" s="224"/>
      <c r="E155" s="194" t="s">
        <v>264</v>
      </c>
      <c r="F155" s="231">
        <v>600</v>
      </c>
    </row>
    <row r="156" spans="2:6" x14ac:dyDescent="0.25">
      <c r="B156" s="239"/>
      <c r="C156" s="223"/>
      <c r="D156" s="224"/>
      <c r="E156" s="194" t="s">
        <v>265</v>
      </c>
      <c r="F156" s="232"/>
    </row>
    <row r="157" spans="2:6" ht="30" x14ac:dyDescent="0.25">
      <c r="B157" s="239"/>
      <c r="C157" s="241">
        <v>45829</v>
      </c>
      <c r="D157" s="244" t="s">
        <v>270</v>
      </c>
      <c r="E157" s="194" t="s">
        <v>271</v>
      </c>
      <c r="F157" s="198">
        <v>179.55</v>
      </c>
    </row>
    <row r="158" spans="2:6" ht="30" x14ac:dyDescent="0.25">
      <c r="B158" s="240"/>
      <c r="C158" s="243"/>
      <c r="D158" s="245"/>
      <c r="E158" s="194" t="s">
        <v>272</v>
      </c>
      <c r="F158" s="198">
        <v>1028.5</v>
      </c>
    </row>
    <row r="159" spans="2:6" x14ac:dyDescent="0.25">
      <c r="B159" s="3"/>
      <c r="D159" s="4"/>
      <c r="E159" s="105" t="s">
        <v>5</v>
      </c>
      <c r="F159" s="106">
        <f>SUM(F133:F158)</f>
        <v>18021.069999999996</v>
      </c>
    </row>
    <row r="162" spans="2:8" ht="15.75" x14ac:dyDescent="0.25">
      <c r="B162" s="226" t="s">
        <v>56</v>
      </c>
      <c r="C162" s="226"/>
      <c r="D162" s="226"/>
      <c r="E162" s="226"/>
      <c r="F162" s="226"/>
    </row>
    <row r="163" spans="2:8" x14ac:dyDescent="0.25">
      <c r="B163" s="3"/>
      <c r="D163" s="2"/>
      <c r="E163" s="17"/>
    </row>
    <row r="164" spans="2:8" ht="30" x14ac:dyDescent="0.25">
      <c r="B164" s="27" t="s">
        <v>107</v>
      </c>
      <c r="C164" s="27" t="s">
        <v>20</v>
      </c>
      <c r="D164" s="28" t="s">
        <v>21</v>
      </c>
      <c r="E164" s="27" t="s">
        <v>2</v>
      </c>
      <c r="F164" s="43" t="s">
        <v>22</v>
      </c>
    </row>
    <row r="165" spans="2:8" ht="30" x14ac:dyDescent="0.25">
      <c r="B165" s="37" t="s">
        <v>18</v>
      </c>
      <c r="C165" s="81" t="s">
        <v>29</v>
      </c>
      <c r="D165" s="224" t="s">
        <v>23</v>
      </c>
      <c r="E165" s="224" t="s">
        <v>24</v>
      </c>
      <c r="F165" s="32">
        <v>3529.41</v>
      </c>
    </row>
    <row r="166" spans="2:8" x14ac:dyDescent="0.25">
      <c r="B166" s="37" t="s">
        <v>17</v>
      </c>
      <c r="C166" s="81" t="s">
        <v>31</v>
      </c>
      <c r="D166" s="224"/>
      <c r="E166" s="224"/>
      <c r="F166" s="32">
        <v>3529.41</v>
      </c>
    </row>
    <row r="167" spans="2:8" ht="30" x14ac:dyDescent="0.25">
      <c r="B167" s="37" t="s">
        <v>14</v>
      </c>
      <c r="C167" s="81" t="s">
        <v>32</v>
      </c>
      <c r="D167" s="224"/>
      <c r="E167" s="224"/>
      <c r="F167" s="32">
        <v>3529.41</v>
      </c>
    </row>
    <row r="168" spans="2:8" x14ac:dyDescent="0.25">
      <c r="B168" s="37" t="s">
        <v>13</v>
      </c>
      <c r="C168" s="81" t="s">
        <v>33</v>
      </c>
      <c r="D168" s="224"/>
      <c r="E168" s="224"/>
      <c r="F168" s="32">
        <v>3529.41</v>
      </c>
    </row>
    <row r="169" spans="2:8" x14ac:dyDescent="0.25">
      <c r="B169" s="37" t="s">
        <v>16</v>
      </c>
      <c r="C169" s="81" t="s">
        <v>34</v>
      </c>
      <c r="D169" s="224"/>
      <c r="E169" s="224"/>
      <c r="F169" s="32">
        <v>3529.41</v>
      </c>
    </row>
    <row r="170" spans="2:8" x14ac:dyDescent="0.25">
      <c r="B170" s="37" t="s">
        <v>15</v>
      </c>
      <c r="C170" s="81" t="s">
        <v>35</v>
      </c>
      <c r="D170" s="224"/>
      <c r="E170" s="224"/>
      <c r="F170" s="32">
        <v>3529.41</v>
      </c>
      <c r="H170" s="18"/>
    </row>
    <row r="171" spans="2:8" ht="30" x14ac:dyDescent="0.25">
      <c r="B171" s="37" t="s">
        <v>19</v>
      </c>
      <c r="C171" s="81" t="s">
        <v>36</v>
      </c>
      <c r="D171" s="224"/>
      <c r="E171" s="224"/>
      <c r="F171" s="32">
        <v>3529.41</v>
      </c>
    </row>
    <row r="172" spans="2:8" ht="30" x14ac:dyDescent="0.25">
      <c r="B172" s="37" t="s">
        <v>4</v>
      </c>
      <c r="C172" s="81" t="s">
        <v>37</v>
      </c>
      <c r="D172" s="224"/>
      <c r="E172" s="224"/>
      <c r="F172" s="32">
        <v>3529.41</v>
      </c>
    </row>
    <row r="173" spans="2:8" x14ac:dyDescent="0.25">
      <c r="B173" s="37" t="s">
        <v>25</v>
      </c>
      <c r="C173" s="81" t="s">
        <v>38</v>
      </c>
      <c r="D173" s="224"/>
      <c r="E173" s="224"/>
      <c r="F173" s="32">
        <v>3529.41</v>
      </c>
    </row>
    <row r="174" spans="2:8" ht="30" x14ac:dyDescent="0.25">
      <c r="B174" s="37" t="s">
        <v>7</v>
      </c>
      <c r="C174" s="81" t="s">
        <v>39</v>
      </c>
      <c r="D174" s="224"/>
      <c r="E174" s="224"/>
      <c r="F174" s="32">
        <v>3529.41</v>
      </c>
    </row>
    <row r="175" spans="2:8" ht="30" x14ac:dyDescent="0.25">
      <c r="B175" s="37" t="s">
        <v>8</v>
      </c>
      <c r="C175" s="81" t="s">
        <v>40</v>
      </c>
      <c r="D175" s="224"/>
      <c r="E175" s="224"/>
      <c r="F175" s="32">
        <v>3529.41</v>
      </c>
    </row>
    <row r="176" spans="2:8" ht="30" x14ac:dyDescent="0.25">
      <c r="B176" s="37" t="s">
        <v>9</v>
      </c>
      <c r="C176" s="81" t="s">
        <v>41</v>
      </c>
      <c r="D176" s="224"/>
      <c r="E176" s="224"/>
      <c r="F176" s="32">
        <v>3529.41</v>
      </c>
    </row>
    <row r="177" spans="2:6" ht="30" x14ac:dyDescent="0.25">
      <c r="B177" s="37" t="s">
        <v>10</v>
      </c>
      <c r="C177" s="81" t="s">
        <v>42</v>
      </c>
      <c r="D177" s="224"/>
      <c r="E177" s="224"/>
      <c r="F177" s="32">
        <v>3529.41</v>
      </c>
    </row>
    <row r="178" spans="2:6" x14ac:dyDescent="0.25">
      <c r="B178" s="37" t="s">
        <v>11</v>
      </c>
      <c r="C178" s="81" t="s">
        <v>43</v>
      </c>
      <c r="D178" s="224"/>
      <c r="E178" s="224"/>
      <c r="F178" s="32">
        <v>3529.41</v>
      </c>
    </row>
    <row r="179" spans="2:6" ht="30" x14ac:dyDescent="0.25">
      <c r="B179" s="37" t="s">
        <v>12</v>
      </c>
      <c r="C179" s="81" t="s">
        <v>44</v>
      </c>
      <c r="D179" s="224"/>
      <c r="E179" s="224"/>
      <c r="F179" s="32">
        <v>3529.41</v>
      </c>
    </row>
    <row r="183" spans="2:6" x14ac:dyDescent="0.25">
      <c r="B183" s="3"/>
      <c r="D183" s="4"/>
      <c r="F183" s="14"/>
    </row>
  </sheetData>
  <sheetProtection selectLockedCells="1" selectUnlockedCells="1"/>
  <mergeCells count="59">
    <mergeCell ref="B120:B123"/>
    <mergeCell ref="D122:D123"/>
    <mergeCell ref="D150:D151"/>
    <mergeCell ref="F150:F151"/>
    <mergeCell ref="C155:C156"/>
    <mergeCell ref="D152:D156"/>
    <mergeCell ref="F155:F156"/>
    <mergeCell ref="F120:F121"/>
    <mergeCell ref="B73:B78"/>
    <mergeCell ref="B68:F69"/>
    <mergeCell ref="D34:D38"/>
    <mergeCell ref="C42:C43"/>
    <mergeCell ref="D42:D43"/>
    <mergeCell ref="C33:C37"/>
    <mergeCell ref="B105:B116"/>
    <mergeCell ref="B162:F162"/>
    <mergeCell ref="D165:D179"/>
    <mergeCell ref="E165:E179"/>
    <mergeCell ref="B127:F129"/>
    <mergeCell ref="C139:C140"/>
    <mergeCell ref="D139:D140"/>
    <mergeCell ref="C141:C143"/>
    <mergeCell ref="D141:D143"/>
    <mergeCell ref="D146:D149"/>
    <mergeCell ref="F146:F147"/>
    <mergeCell ref="F148:F149"/>
    <mergeCell ref="C150:C151"/>
    <mergeCell ref="B133:B158"/>
    <mergeCell ref="C157:C158"/>
    <mergeCell ref="D157:D158"/>
    <mergeCell ref="B82:B90"/>
    <mergeCell ref="C87:C88"/>
    <mergeCell ref="C89:C90"/>
    <mergeCell ref="B100:B101"/>
    <mergeCell ref="B94:B96"/>
    <mergeCell ref="D109:D110"/>
    <mergeCell ref="C109:C110"/>
    <mergeCell ref="D120:D121"/>
    <mergeCell ref="D84:D90"/>
    <mergeCell ref="F87:F88"/>
    <mergeCell ref="F89:F90"/>
    <mergeCell ref="D105:D108"/>
    <mergeCell ref="F105:F106"/>
    <mergeCell ref="C105:C106"/>
    <mergeCell ref="B2:F2"/>
    <mergeCell ref="B6:B10"/>
    <mergeCell ref="B14:B20"/>
    <mergeCell ref="F6:F7"/>
    <mergeCell ref="D8:D10"/>
    <mergeCell ref="C8:C9"/>
    <mergeCell ref="D15:D18"/>
    <mergeCell ref="F17:F18"/>
    <mergeCell ref="F15:F16"/>
    <mergeCell ref="B24:B29"/>
    <mergeCell ref="F25:F27"/>
    <mergeCell ref="B58:B60"/>
    <mergeCell ref="B33:B43"/>
    <mergeCell ref="B53:B54"/>
    <mergeCell ref="B47:B49"/>
  </mergeCells>
  <pageMargins left="0.70000000000000007" right="0.70000000000000007" top="0.3" bottom="0.3" header="0.51181102362204722" footer="0.51181102362204722"/>
  <pageSetup paperSize="9" scale="39" fitToHeight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9"/>
  <sheetViews>
    <sheetView showGridLines="0" tabSelected="1" topLeftCell="A196" workbookViewId="0"/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6.7109375" style="3" bestFit="1" customWidth="1"/>
    <col min="4" max="4" width="38.42578125" style="1" customWidth="1"/>
    <col min="5" max="5" width="59.7109375" style="1" customWidth="1"/>
    <col min="6" max="6" width="12.5703125" style="1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19" customFormat="1" ht="15.75" x14ac:dyDescent="0.25">
      <c r="B1" s="5"/>
      <c r="C1" s="20"/>
    </row>
    <row r="2" spans="2:6" ht="22.5" customHeight="1" x14ac:dyDescent="0.25">
      <c r="B2" s="226" t="s">
        <v>108</v>
      </c>
      <c r="C2" s="226"/>
      <c r="D2" s="226"/>
      <c r="E2" s="226"/>
      <c r="F2" s="226"/>
    </row>
    <row r="3" spans="2:6" x14ac:dyDescent="0.25">
      <c r="B3" s="3"/>
      <c r="D3" s="2"/>
      <c r="E3" s="14"/>
    </row>
    <row r="4" spans="2:6" s="21" customFormat="1" x14ac:dyDescent="0.25">
      <c r="B4" s="45" t="s">
        <v>107</v>
      </c>
      <c r="C4" s="45" t="s">
        <v>0</v>
      </c>
      <c r="D4" s="46" t="s">
        <v>1</v>
      </c>
      <c r="E4" s="45" t="s">
        <v>2</v>
      </c>
      <c r="F4" s="47" t="s">
        <v>3</v>
      </c>
    </row>
    <row r="5" spans="2:6" x14ac:dyDescent="0.25">
      <c r="B5" s="3"/>
      <c r="D5" s="2"/>
      <c r="E5" s="14"/>
      <c r="F5" s="7"/>
    </row>
    <row r="6" spans="2:6" ht="45" x14ac:dyDescent="0.25">
      <c r="B6" s="238" t="s">
        <v>4</v>
      </c>
      <c r="C6" s="210" t="s">
        <v>391</v>
      </c>
      <c r="D6" s="251" t="s">
        <v>392</v>
      </c>
      <c r="E6" s="31" t="s">
        <v>393</v>
      </c>
      <c r="F6" s="32">
        <v>2649.9</v>
      </c>
    </row>
    <row r="7" spans="2:6" ht="30" x14ac:dyDescent="0.25">
      <c r="B7" s="239"/>
      <c r="C7" s="210">
        <v>45864</v>
      </c>
      <c r="D7" s="251"/>
      <c r="E7" s="111" t="s">
        <v>394</v>
      </c>
      <c r="F7" s="32">
        <v>1155</v>
      </c>
    </row>
    <row r="8" spans="2:6" ht="30" x14ac:dyDescent="0.25">
      <c r="B8" s="239"/>
      <c r="C8" s="210">
        <v>45865</v>
      </c>
      <c r="D8" s="251"/>
      <c r="E8" s="115" t="s">
        <v>395</v>
      </c>
      <c r="F8" s="32">
        <v>1200.01</v>
      </c>
    </row>
    <row r="9" spans="2:6" ht="30" x14ac:dyDescent="0.25">
      <c r="B9" s="239"/>
      <c r="C9" s="210">
        <v>45871</v>
      </c>
      <c r="D9" s="251"/>
      <c r="E9" s="115" t="s">
        <v>396</v>
      </c>
      <c r="F9" s="32">
        <v>415.54</v>
      </c>
    </row>
    <row r="10" spans="2:6" x14ac:dyDescent="0.25">
      <c r="B10" s="239"/>
      <c r="C10" s="210">
        <v>45858</v>
      </c>
      <c r="D10" s="217" t="s">
        <v>397</v>
      </c>
      <c r="E10" s="203" t="s">
        <v>398</v>
      </c>
      <c r="F10" s="32">
        <v>500</v>
      </c>
    </row>
    <row r="11" spans="2:6" x14ac:dyDescent="0.25">
      <c r="B11" s="239"/>
      <c r="C11" s="210">
        <v>45898</v>
      </c>
      <c r="D11" s="235" t="s">
        <v>205</v>
      </c>
      <c r="E11" s="203" t="s">
        <v>401</v>
      </c>
      <c r="F11" s="231">
        <v>2900</v>
      </c>
    </row>
    <row r="12" spans="2:6" x14ac:dyDescent="0.25">
      <c r="B12" s="239"/>
      <c r="C12" s="210">
        <v>46996</v>
      </c>
      <c r="D12" s="257"/>
      <c r="E12" s="203" t="s">
        <v>402</v>
      </c>
      <c r="F12" s="232"/>
    </row>
    <row r="13" spans="2:6" ht="30" x14ac:dyDescent="0.25">
      <c r="B13" s="239"/>
      <c r="C13" s="210">
        <v>45897</v>
      </c>
      <c r="D13" s="257"/>
      <c r="E13" s="203" t="s">
        <v>403</v>
      </c>
      <c r="F13" s="32">
        <v>200</v>
      </c>
    </row>
    <row r="14" spans="2:6" ht="30" x14ac:dyDescent="0.25">
      <c r="B14" s="239"/>
      <c r="C14" s="210">
        <v>45898</v>
      </c>
      <c r="D14" s="257"/>
      <c r="E14" s="203" t="s">
        <v>404</v>
      </c>
      <c r="F14" s="32">
        <v>1881</v>
      </c>
    </row>
    <row r="15" spans="2:6" ht="30" x14ac:dyDescent="0.25">
      <c r="B15" s="239"/>
      <c r="C15" s="210">
        <v>45898</v>
      </c>
      <c r="D15" s="257"/>
      <c r="E15" s="203" t="s">
        <v>405</v>
      </c>
      <c r="F15" s="32">
        <v>600.6</v>
      </c>
    </row>
    <row r="16" spans="2:6" ht="25.5" customHeight="1" x14ac:dyDescent="0.25">
      <c r="B16" s="239"/>
      <c r="C16" s="210">
        <v>45900</v>
      </c>
      <c r="D16" s="257"/>
      <c r="E16" s="203" t="s">
        <v>426</v>
      </c>
      <c r="F16" s="32">
        <v>2000</v>
      </c>
    </row>
    <row r="17" spans="2:6" ht="30" x14ac:dyDescent="0.25">
      <c r="B17" s="239"/>
      <c r="C17" s="210">
        <v>45899</v>
      </c>
      <c r="D17" s="257"/>
      <c r="E17" s="203" t="s">
        <v>427</v>
      </c>
      <c r="F17" s="32">
        <v>2820</v>
      </c>
    </row>
    <row r="18" spans="2:6" ht="30" x14ac:dyDescent="0.25">
      <c r="B18" s="239"/>
      <c r="C18" s="210">
        <v>45896</v>
      </c>
      <c r="D18" s="257"/>
      <c r="E18" s="203" t="s">
        <v>428</v>
      </c>
      <c r="F18" s="32">
        <v>2860</v>
      </c>
    </row>
    <row r="19" spans="2:6" ht="30" x14ac:dyDescent="0.25">
      <c r="B19" s="239"/>
      <c r="C19" s="210">
        <v>45899</v>
      </c>
      <c r="D19" s="257"/>
      <c r="E19" s="203" t="s">
        <v>429</v>
      </c>
      <c r="F19" s="32">
        <v>346.28</v>
      </c>
    </row>
    <row r="20" spans="2:6" ht="30" x14ac:dyDescent="0.25">
      <c r="B20" s="239"/>
      <c r="C20" s="241" t="s">
        <v>447</v>
      </c>
      <c r="D20" s="257"/>
      <c r="E20" s="211" t="s">
        <v>448</v>
      </c>
      <c r="F20" s="32">
        <v>302.5</v>
      </c>
    </row>
    <row r="21" spans="2:6" ht="30" x14ac:dyDescent="0.25">
      <c r="B21" s="240"/>
      <c r="C21" s="243"/>
      <c r="D21" s="236"/>
      <c r="E21" s="211" t="s">
        <v>449</v>
      </c>
      <c r="F21" s="32">
        <v>356.95</v>
      </c>
    </row>
    <row r="22" spans="2:6" x14ac:dyDescent="0.25">
      <c r="B22" s="8"/>
      <c r="C22" s="9"/>
      <c r="D22" s="3"/>
      <c r="E22" s="33" t="s">
        <v>5</v>
      </c>
      <c r="F22" s="34">
        <f>SUM(F6:F21)</f>
        <v>20187.780000000002</v>
      </c>
    </row>
    <row r="23" spans="2:6" x14ac:dyDescent="0.25">
      <c r="B23" s="8"/>
      <c r="C23" s="9"/>
      <c r="D23" s="3"/>
      <c r="E23" s="3"/>
      <c r="F23" s="7"/>
    </row>
    <row r="24" spans="2:6" x14ac:dyDescent="0.25">
      <c r="B24" s="8"/>
      <c r="C24" s="9"/>
      <c r="D24" s="3"/>
      <c r="E24" s="3"/>
    </row>
    <row r="25" spans="2:6" ht="30" x14ac:dyDescent="0.25">
      <c r="B25" s="37" t="s">
        <v>6</v>
      </c>
      <c r="C25" s="30">
        <v>45811</v>
      </c>
      <c r="D25" s="31" t="s">
        <v>71</v>
      </c>
      <c r="E25" s="31" t="s">
        <v>279</v>
      </c>
      <c r="F25" s="32">
        <v>548.63</v>
      </c>
    </row>
    <row r="26" spans="2:6" x14ac:dyDescent="0.25">
      <c r="B26" s="10"/>
      <c r="C26" s="9"/>
      <c r="D26" s="3"/>
      <c r="E26" s="33" t="s">
        <v>5</v>
      </c>
      <c r="F26" s="34">
        <f>SUM(F25:F25)</f>
        <v>548.63</v>
      </c>
    </row>
    <row r="27" spans="2:6" x14ac:dyDescent="0.25">
      <c r="B27" s="10"/>
      <c r="C27" s="9"/>
      <c r="D27" s="3"/>
      <c r="E27" s="8"/>
      <c r="F27" s="11"/>
    </row>
    <row r="28" spans="2:6" x14ac:dyDescent="0.25">
      <c r="B28" s="3"/>
      <c r="C28" s="9"/>
      <c r="D28" s="3"/>
      <c r="E28" s="3"/>
      <c r="F28" s="7"/>
    </row>
    <row r="29" spans="2:6" x14ac:dyDescent="0.25">
      <c r="B29" s="227" t="s">
        <v>7</v>
      </c>
      <c r="C29" s="204">
        <v>45901</v>
      </c>
      <c r="D29" s="35" t="s">
        <v>71</v>
      </c>
      <c r="E29" s="86" t="s">
        <v>282</v>
      </c>
      <c r="F29" s="108">
        <v>1641.58</v>
      </c>
    </row>
    <row r="30" spans="2:6" ht="15" customHeight="1" x14ac:dyDescent="0.25">
      <c r="B30" s="227"/>
      <c r="C30" s="248">
        <v>45858</v>
      </c>
      <c r="D30" s="244" t="s">
        <v>205</v>
      </c>
      <c r="E30" s="86" t="s">
        <v>342</v>
      </c>
      <c r="F30" s="205">
        <v>500</v>
      </c>
    </row>
    <row r="31" spans="2:6" ht="30" x14ac:dyDescent="0.25">
      <c r="B31" s="227"/>
      <c r="C31" s="249"/>
      <c r="D31" s="246"/>
      <c r="E31" s="86" t="s">
        <v>343</v>
      </c>
      <c r="F31" s="205">
        <v>2845</v>
      </c>
    </row>
    <row r="32" spans="2:6" ht="60" x14ac:dyDescent="0.25">
      <c r="B32" s="227"/>
      <c r="C32" s="202">
        <v>45856</v>
      </c>
      <c r="D32" s="246"/>
      <c r="E32" s="86" t="s">
        <v>344</v>
      </c>
      <c r="F32" s="205">
        <v>2000</v>
      </c>
    </row>
    <row r="33" spans="2:6" ht="30" x14ac:dyDescent="0.25">
      <c r="B33" s="227"/>
      <c r="C33" s="204" t="s">
        <v>368</v>
      </c>
      <c r="D33" s="246"/>
      <c r="E33" s="110" t="s">
        <v>369</v>
      </c>
      <c r="F33" s="225">
        <v>10393.9</v>
      </c>
    </row>
    <row r="34" spans="2:6" ht="45" x14ac:dyDescent="0.25">
      <c r="B34" s="227"/>
      <c r="C34" s="204" t="s">
        <v>254</v>
      </c>
      <c r="D34" s="246"/>
      <c r="E34" s="112" t="s">
        <v>370</v>
      </c>
      <c r="F34" s="225"/>
    </row>
    <row r="35" spans="2:6" ht="15" customHeight="1" x14ac:dyDescent="0.25">
      <c r="B35" s="227"/>
      <c r="C35" s="241">
        <v>45855</v>
      </c>
      <c r="D35" s="246"/>
      <c r="E35" s="112" t="s">
        <v>371</v>
      </c>
      <c r="F35" s="225"/>
    </row>
    <row r="36" spans="2:6" ht="15" customHeight="1" x14ac:dyDescent="0.25">
      <c r="B36" s="227"/>
      <c r="C36" s="243"/>
      <c r="D36" s="245"/>
      <c r="E36" s="112" t="s">
        <v>372</v>
      </c>
      <c r="F36" s="32">
        <v>365.95</v>
      </c>
    </row>
    <row r="37" spans="2:6" x14ac:dyDescent="0.25">
      <c r="B37" s="12"/>
      <c r="C37" s="13"/>
      <c r="D37" s="12"/>
      <c r="E37" s="33" t="s">
        <v>5</v>
      </c>
      <c r="F37" s="34">
        <f>SUM(F29:F36)</f>
        <v>17746.43</v>
      </c>
    </row>
    <row r="38" spans="2:6" x14ac:dyDescent="0.25">
      <c r="B38" s="3"/>
      <c r="C38" s="13"/>
      <c r="D38" s="3"/>
      <c r="E38" s="8"/>
      <c r="F38" s="11"/>
    </row>
    <row r="39" spans="2:6" x14ac:dyDescent="0.25">
      <c r="B39" s="3"/>
      <c r="C39" s="13"/>
      <c r="D39" s="3"/>
      <c r="E39" s="3"/>
      <c r="F39" s="7"/>
    </row>
    <row r="40" spans="2:6" x14ac:dyDescent="0.25">
      <c r="B40" s="238" t="s">
        <v>8</v>
      </c>
      <c r="C40" s="202">
        <v>45841</v>
      </c>
      <c r="D40" s="224" t="s">
        <v>71</v>
      </c>
      <c r="E40" s="118" t="s">
        <v>281</v>
      </c>
      <c r="F40" s="133">
        <v>200.64</v>
      </c>
    </row>
    <row r="41" spans="2:6" x14ac:dyDescent="0.25">
      <c r="B41" s="239"/>
      <c r="C41" s="202">
        <v>45836</v>
      </c>
      <c r="D41" s="224"/>
      <c r="E41" s="203" t="s">
        <v>280</v>
      </c>
      <c r="F41" s="133">
        <v>186.89</v>
      </c>
    </row>
    <row r="42" spans="2:6" ht="30" x14ac:dyDescent="0.25">
      <c r="B42" s="239"/>
      <c r="C42" s="202">
        <v>45902</v>
      </c>
      <c r="D42" s="224" t="s">
        <v>288</v>
      </c>
      <c r="E42" s="203" t="s">
        <v>289</v>
      </c>
      <c r="F42" s="133">
        <v>968</v>
      </c>
    </row>
    <row r="43" spans="2:6" ht="30" x14ac:dyDescent="0.25">
      <c r="B43" s="239"/>
      <c r="C43" s="202" t="s">
        <v>287</v>
      </c>
      <c r="D43" s="224"/>
      <c r="E43" s="203" t="s">
        <v>290</v>
      </c>
      <c r="F43" s="133">
        <v>2117.5</v>
      </c>
    </row>
    <row r="44" spans="2:6" ht="30" x14ac:dyDescent="0.25">
      <c r="B44" s="239"/>
      <c r="C44" s="202">
        <v>45905</v>
      </c>
      <c r="D44" s="224"/>
      <c r="E44" s="203" t="s">
        <v>291</v>
      </c>
      <c r="F44" s="133">
        <v>400</v>
      </c>
    </row>
    <row r="45" spans="2:6" ht="30" x14ac:dyDescent="0.25">
      <c r="B45" s="239"/>
      <c r="C45" s="202">
        <v>45902</v>
      </c>
      <c r="D45" s="224"/>
      <c r="E45" s="203" t="s">
        <v>292</v>
      </c>
      <c r="F45" s="133">
        <v>400</v>
      </c>
    </row>
    <row r="46" spans="2:6" x14ac:dyDescent="0.25">
      <c r="B46" s="239"/>
      <c r="C46" s="237" t="s">
        <v>327</v>
      </c>
      <c r="D46" s="224"/>
      <c r="E46" s="203" t="s">
        <v>328</v>
      </c>
      <c r="F46" s="225">
        <v>1461.9</v>
      </c>
    </row>
    <row r="47" spans="2:6" ht="30" x14ac:dyDescent="0.25">
      <c r="B47" s="239"/>
      <c r="C47" s="237"/>
      <c r="D47" s="224"/>
      <c r="E47" s="203" t="s">
        <v>329</v>
      </c>
      <c r="F47" s="225"/>
    </row>
    <row r="48" spans="2:6" x14ac:dyDescent="0.25">
      <c r="B48" s="239"/>
      <c r="C48" s="202">
        <v>45913</v>
      </c>
      <c r="D48" s="224"/>
      <c r="E48" s="203" t="s">
        <v>330</v>
      </c>
      <c r="F48" s="225">
        <v>1800</v>
      </c>
    </row>
    <row r="49" spans="2:6" ht="30" x14ac:dyDescent="0.25">
      <c r="B49" s="239"/>
      <c r="C49" s="237">
        <v>45914</v>
      </c>
      <c r="D49" s="224"/>
      <c r="E49" s="203" t="s">
        <v>331</v>
      </c>
      <c r="F49" s="225"/>
    </row>
    <row r="50" spans="2:6" ht="30" x14ac:dyDescent="0.25">
      <c r="B50" s="239"/>
      <c r="C50" s="237"/>
      <c r="D50" s="224"/>
      <c r="E50" s="203" t="s">
        <v>335</v>
      </c>
      <c r="F50" s="225"/>
    </row>
    <row r="51" spans="2:6" ht="30" x14ac:dyDescent="0.25">
      <c r="B51" s="239"/>
      <c r="C51" s="237">
        <v>45921</v>
      </c>
      <c r="D51" s="224"/>
      <c r="E51" s="203" t="s">
        <v>332</v>
      </c>
      <c r="F51" s="225"/>
    </row>
    <row r="52" spans="2:6" ht="30" x14ac:dyDescent="0.25">
      <c r="B52" s="239"/>
      <c r="C52" s="237"/>
      <c r="D52" s="224"/>
      <c r="E52" s="203" t="s">
        <v>333</v>
      </c>
      <c r="F52" s="225"/>
    </row>
    <row r="53" spans="2:6" ht="30" x14ac:dyDescent="0.25">
      <c r="B53" s="239"/>
      <c r="C53" s="237"/>
      <c r="D53" s="224"/>
      <c r="E53" s="203" t="s">
        <v>334</v>
      </c>
      <c r="F53" s="225"/>
    </row>
    <row r="54" spans="2:6" ht="30" x14ac:dyDescent="0.25">
      <c r="B54" s="239"/>
      <c r="C54" s="202">
        <v>45921</v>
      </c>
      <c r="D54" s="224"/>
      <c r="E54" s="203" t="s">
        <v>340</v>
      </c>
      <c r="F54" s="32">
        <v>300</v>
      </c>
    </row>
    <row r="55" spans="2:6" x14ac:dyDescent="0.25">
      <c r="B55" s="239"/>
      <c r="C55" s="202">
        <v>45912</v>
      </c>
      <c r="D55" s="203" t="s">
        <v>71</v>
      </c>
      <c r="E55" s="203" t="s">
        <v>341</v>
      </c>
      <c r="F55" s="32">
        <v>157.96</v>
      </c>
    </row>
    <row r="56" spans="2:6" ht="30" x14ac:dyDescent="0.25">
      <c r="B56" s="240"/>
      <c r="C56" s="202">
        <v>45856</v>
      </c>
      <c r="D56" s="203" t="s">
        <v>399</v>
      </c>
      <c r="E56" s="201" t="s">
        <v>400</v>
      </c>
      <c r="F56" s="83">
        <v>494.9</v>
      </c>
    </row>
    <row r="57" spans="2:6" x14ac:dyDescent="0.25">
      <c r="B57" s="10"/>
      <c r="C57" s="9"/>
      <c r="D57" s="3"/>
      <c r="E57" s="60" t="s">
        <v>5</v>
      </c>
      <c r="F57" s="221">
        <f>SUM(F40:F56)</f>
        <v>8487.7900000000009</v>
      </c>
    </row>
    <row r="58" spans="2:6" x14ac:dyDescent="0.25">
      <c r="B58" s="10"/>
      <c r="C58" s="9"/>
      <c r="D58" s="3"/>
      <c r="E58" s="8"/>
      <c r="F58" s="11"/>
    </row>
    <row r="59" spans="2:6" x14ac:dyDescent="0.25">
      <c r="B59" s="10"/>
      <c r="C59" s="13"/>
      <c r="D59" s="3"/>
      <c r="E59" s="3"/>
      <c r="F59" s="7"/>
    </row>
    <row r="60" spans="2:6" ht="45" x14ac:dyDescent="0.25">
      <c r="B60" s="238" t="s">
        <v>9</v>
      </c>
      <c r="C60" s="237" t="s">
        <v>348</v>
      </c>
      <c r="D60" s="224" t="s">
        <v>349</v>
      </c>
      <c r="E60" s="31" t="s">
        <v>350</v>
      </c>
      <c r="F60" s="231">
        <v>7032.52</v>
      </c>
    </row>
    <row r="61" spans="2:6" x14ac:dyDescent="0.25">
      <c r="B61" s="239"/>
      <c r="C61" s="237"/>
      <c r="D61" s="224"/>
      <c r="E61" s="107" t="s">
        <v>351</v>
      </c>
      <c r="F61" s="232"/>
    </row>
    <row r="62" spans="2:6" ht="30" x14ac:dyDescent="0.25">
      <c r="B62" s="239"/>
      <c r="C62" s="248" t="s">
        <v>440</v>
      </c>
      <c r="D62" s="244" t="s">
        <v>441</v>
      </c>
      <c r="E62" s="211" t="s">
        <v>442</v>
      </c>
      <c r="F62" s="231">
        <v>7986</v>
      </c>
    </row>
    <row r="63" spans="2:6" ht="30" x14ac:dyDescent="0.25">
      <c r="B63" s="239"/>
      <c r="C63" s="249"/>
      <c r="D63" s="246"/>
      <c r="E63" s="211" t="s">
        <v>443</v>
      </c>
      <c r="F63" s="232"/>
    </row>
    <row r="64" spans="2:6" ht="30" x14ac:dyDescent="0.25">
      <c r="B64" s="240"/>
      <c r="C64" s="214">
        <v>45883</v>
      </c>
      <c r="D64" s="245"/>
      <c r="E64" s="211" t="s">
        <v>444</v>
      </c>
      <c r="F64" s="213">
        <v>356.95</v>
      </c>
    </row>
    <row r="65" spans="2:6" x14ac:dyDescent="0.25">
      <c r="B65" s="10"/>
      <c r="C65" s="9"/>
      <c r="D65" s="3"/>
      <c r="E65" s="33" t="s">
        <v>5</v>
      </c>
      <c r="F65" s="34">
        <f>SUM(F60:F64)</f>
        <v>15375.470000000001</v>
      </c>
    </row>
    <row r="66" spans="2:6" x14ac:dyDescent="0.25">
      <c r="B66" s="3"/>
      <c r="C66" s="9"/>
      <c r="D66" s="3"/>
      <c r="E66" s="3"/>
      <c r="F66" s="7"/>
    </row>
    <row r="67" spans="2:6" x14ac:dyDescent="0.25">
      <c r="B67" s="3"/>
      <c r="C67" s="9"/>
      <c r="D67" s="3"/>
      <c r="E67" s="3"/>
      <c r="F67" s="7"/>
    </row>
    <row r="68" spans="2:6" x14ac:dyDescent="0.25">
      <c r="B68" s="238" t="s">
        <v>10</v>
      </c>
      <c r="C68" s="200">
        <v>45870</v>
      </c>
      <c r="D68" s="235" t="s">
        <v>71</v>
      </c>
      <c r="E68" s="111" t="s">
        <v>338</v>
      </c>
      <c r="F68" s="133">
        <v>83.41</v>
      </c>
    </row>
    <row r="69" spans="2:6" x14ac:dyDescent="0.25">
      <c r="B69" s="239"/>
      <c r="C69" s="200">
        <v>45900</v>
      </c>
      <c r="D69" s="236"/>
      <c r="E69" s="111" t="s">
        <v>245</v>
      </c>
      <c r="F69" s="133">
        <v>213.2</v>
      </c>
    </row>
    <row r="70" spans="2:6" ht="30" x14ac:dyDescent="0.25">
      <c r="B70" s="239"/>
      <c r="C70" s="265" t="s">
        <v>357</v>
      </c>
      <c r="D70" s="235" t="s">
        <v>205</v>
      </c>
      <c r="E70" s="111" t="s">
        <v>360</v>
      </c>
      <c r="F70" s="231">
        <v>12705</v>
      </c>
    </row>
    <row r="71" spans="2:6" ht="15.75" customHeight="1" x14ac:dyDescent="0.25">
      <c r="B71" s="239"/>
      <c r="C71" s="266"/>
      <c r="D71" s="257"/>
      <c r="E71" s="111" t="s">
        <v>297</v>
      </c>
      <c r="F71" s="256"/>
    </row>
    <row r="72" spans="2:6" ht="30" x14ac:dyDescent="0.25">
      <c r="B72" s="239"/>
      <c r="C72" s="200" t="s">
        <v>358</v>
      </c>
      <c r="D72" s="257"/>
      <c r="E72" s="111" t="s">
        <v>361</v>
      </c>
      <c r="F72" s="232"/>
    </row>
    <row r="73" spans="2:6" x14ac:dyDescent="0.25">
      <c r="B73" s="239"/>
      <c r="C73" s="200" t="s">
        <v>359</v>
      </c>
      <c r="D73" s="257"/>
      <c r="E73" s="111" t="s">
        <v>362</v>
      </c>
      <c r="F73" s="133">
        <v>937.75</v>
      </c>
    </row>
    <row r="74" spans="2:6" ht="30" x14ac:dyDescent="0.25">
      <c r="B74" s="239"/>
      <c r="C74" s="200">
        <v>45879</v>
      </c>
      <c r="D74" s="257"/>
      <c r="E74" s="111" t="s">
        <v>363</v>
      </c>
      <c r="F74" s="133">
        <v>592.9</v>
      </c>
    </row>
    <row r="75" spans="2:6" ht="30" x14ac:dyDescent="0.25">
      <c r="B75" s="239"/>
      <c r="C75" s="200" t="s">
        <v>358</v>
      </c>
      <c r="D75" s="236"/>
      <c r="E75" s="111" t="s">
        <v>364</v>
      </c>
      <c r="F75" s="133">
        <v>356.95</v>
      </c>
    </row>
    <row r="76" spans="2:6" x14ac:dyDescent="0.25">
      <c r="B76" s="240"/>
      <c r="C76" s="86"/>
      <c r="D76" s="35"/>
      <c r="E76" s="111"/>
      <c r="F76" s="32"/>
    </row>
    <row r="77" spans="2:6" x14ac:dyDescent="0.25">
      <c r="B77" s="3"/>
      <c r="C77" s="9"/>
      <c r="D77" s="3"/>
      <c r="E77" s="60" t="s">
        <v>5</v>
      </c>
      <c r="F77" s="34">
        <f>SUM(F68:F76)</f>
        <v>14889.210000000001</v>
      </c>
    </row>
    <row r="78" spans="2:6" x14ac:dyDescent="0.25">
      <c r="B78" s="3"/>
      <c r="C78" s="9"/>
      <c r="D78" s="3"/>
      <c r="E78" s="3"/>
      <c r="F78" s="7"/>
    </row>
    <row r="79" spans="2:6" x14ac:dyDescent="0.25">
      <c r="B79" s="3"/>
      <c r="C79" s="9"/>
      <c r="D79" s="3"/>
      <c r="E79" s="3"/>
      <c r="F79" s="7"/>
    </row>
    <row r="80" spans="2:6" ht="30" x14ac:dyDescent="0.25">
      <c r="B80" s="238" t="s">
        <v>11</v>
      </c>
      <c r="C80" s="114">
        <v>45865</v>
      </c>
      <c r="D80" s="111" t="s">
        <v>205</v>
      </c>
      <c r="E80" s="31" t="s">
        <v>345</v>
      </c>
      <c r="F80" s="41">
        <v>1400</v>
      </c>
    </row>
    <row r="81" spans="2:6" ht="30" x14ac:dyDescent="0.25">
      <c r="B81" s="239"/>
      <c r="C81" s="200">
        <v>45874</v>
      </c>
      <c r="D81" s="244" t="s">
        <v>353</v>
      </c>
      <c r="E81" s="109" t="s">
        <v>354</v>
      </c>
      <c r="F81" s="205">
        <v>1512.5</v>
      </c>
    </row>
    <row r="82" spans="2:6" ht="30" x14ac:dyDescent="0.25">
      <c r="B82" s="239"/>
      <c r="C82" s="200" t="s">
        <v>352</v>
      </c>
      <c r="D82" s="246"/>
      <c r="E82" s="109" t="s">
        <v>355</v>
      </c>
      <c r="F82" s="205">
        <v>2350</v>
      </c>
    </row>
    <row r="83" spans="2:6" ht="30" x14ac:dyDescent="0.25">
      <c r="B83" s="239"/>
      <c r="C83" s="200">
        <v>45875</v>
      </c>
      <c r="D83" s="245"/>
      <c r="E83" s="35" t="s">
        <v>356</v>
      </c>
      <c r="F83" s="205">
        <v>2600</v>
      </c>
    </row>
    <row r="84" spans="2:6" x14ac:dyDescent="0.25">
      <c r="B84" s="239"/>
      <c r="C84" s="248">
        <v>45873</v>
      </c>
      <c r="D84" s="244" t="s">
        <v>365</v>
      </c>
      <c r="E84" s="244" t="s">
        <v>366</v>
      </c>
      <c r="F84" s="205">
        <v>580.79999999999995</v>
      </c>
    </row>
    <row r="85" spans="2:6" x14ac:dyDescent="0.25">
      <c r="B85" s="239"/>
      <c r="C85" s="255"/>
      <c r="D85" s="246"/>
      <c r="E85" s="246"/>
      <c r="F85" s="205">
        <v>775.5</v>
      </c>
    </row>
    <row r="86" spans="2:6" x14ac:dyDescent="0.25">
      <c r="B86" s="239"/>
      <c r="C86" s="255"/>
      <c r="D86" s="246"/>
      <c r="E86" s="246"/>
      <c r="F86" s="205">
        <v>435.6</v>
      </c>
    </row>
    <row r="87" spans="2:6" x14ac:dyDescent="0.25">
      <c r="B87" s="239"/>
      <c r="C87" s="249"/>
      <c r="D87" s="245"/>
      <c r="E87" s="245"/>
      <c r="F87" s="205">
        <v>508.2</v>
      </c>
    </row>
    <row r="88" spans="2:6" ht="30" x14ac:dyDescent="0.25">
      <c r="B88" s="239"/>
      <c r="C88" s="114">
        <v>45875</v>
      </c>
      <c r="D88" s="35" t="s">
        <v>205</v>
      </c>
      <c r="E88" s="111" t="s">
        <v>367</v>
      </c>
      <c r="F88" s="32">
        <v>700</v>
      </c>
    </row>
    <row r="89" spans="2:6" ht="30" x14ac:dyDescent="0.25">
      <c r="B89" s="239"/>
      <c r="C89" s="114">
        <v>45853</v>
      </c>
      <c r="D89" s="35" t="s">
        <v>389</v>
      </c>
      <c r="E89" s="111" t="s">
        <v>390</v>
      </c>
      <c r="F89" s="32">
        <v>566.28</v>
      </c>
    </row>
    <row r="90" spans="2:6" x14ac:dyDescent="0.25">
      <c r="B90" s="10"/>
      <c r="C90" s="13"/>
      <c r="D90" s="3"/>
      <c r="E90" s="33" t="s">
        <v>5</v>
      </c>
      <c r="F90" s="34">
        <f>SUM(F80:F89)</f>
        <v>11428.880000000001</v>
      </c>
    </row>
    <row r="91" spans="2:6" x14ac:dyDescent="0.25">
      <c r="B91" s="3"/>
      <c r="C91" s="13"/>
      <c r="D91" s="3"/>
      <c r="E91" s="3"/>
      <c r="F91" s="7"/>
    </row>
    <row r="92" spans="2:6" x14ac:dyDescent="0.25">
      <c r="B92" s="3"/>
      <c r="C92" s="13"/>
      <c r="D92" s="3"/>
      <c r="E92" s="3"/>
      <c r="F92" s="7"/>
    </row>
    <row r="93" spans="2:6" x14ac:dyDescent="0.25">
      <c r="B93" s="238" t="s">
        <v>12</v>
      </c>
      <c r="C93" s="214">
        <v>45819</v>
      </c>
      <c r="D93" s="224" t="s">
        <v>71</v>
      </c>
      <c r="E93" s="111" t="s">
        <v>278</v>
      </c>
      <c r="F93" s="32">
        <v>105</v>
      </c>
    </row>
    <row r="94" spans="2:6" x14ac:dyDescent="0.25">
      <c r="B94" s="239"/>
      <c r="C94" s="214">
        <v>45853</v>
      </c>
      <c r="D94" s="224"/>
      <c r="E94" s="111" t="s">
        <v>282</v>
      </c>
      <c r="F94" s="32">
        <v>1870</v>
      </c>
    </row>
    <row r="95" spans="2:6" ht="30" x14ac:dyDescent="0.25">
      <c r="B95" s="239"/>
      <c r="C95" s="214">
        <v>45854</v>
      </c>
      <c r="D95" s="224" t="s">
        <v>376</v>
      </c>
      <c r="E95" s="203" t="s">
        <v>378</v>
      </c>
      <c r="F95" s="32">
        <v>2499.9899999999998</v>
      </c>
    </row>
    <row r="96" spans="2:6" ht="30" x14ac:dyDescent="0.25">
      <c r="B96" s="239"/>
      <c r="C96" s="214" t="s">
        <v>377</v>
      </c>
      <c r="D96" s="224"/>
      <c r="E96" s="203" t="s">
        <v>379</v>
      </c>
      <c r="F96" s="231">
        <v>5499.99</v>
      </c>
    </row>
    <row r="97" spans="2:7" ht="30" x14ac:dyDescent="0.25">
      <c r="B97" s="239"/>
      <c r="C97" s="214">
        <v>45852</v>
      </c>
      <c r="D97" s="224"/>
      <c r="E97" s="203" t="s">
        <v>380</v>
      </c>
      <c r="F97" s="256"/>
    </row>
    <row r="98" spans="2:7" ht="30" x14ac:dyDescent="0.25">
      <c r="B98" s="239"/>
      <c r="C98" s="214">
        <v>45853</v>
      </c>
      <c r="D98" s="224"/>
      <c r="E98" s="203" t="s">
        <v>381</v>
      </c>
      <c r="F98" s="232"/>
    </row>
    <row r="99" spans="2:7" ht="30" x14ac:dyDescent="0.25">
      <c r="B99" s="239"/>
      <c r="C99" s="214">
        <v>45853</v>
      </c>
      <c r="D99" s="224"/>
      <c r="E99" s="203" t="s">
        <v>382</v>
      </c>
      <c r="F99" s="32">
        <v>500.01</v>
      </c>
    </row>
    <row r="100" spans="2:7" ht="30" x14ac:dyDescent="0.25">
      <c r="B100" s="239"/>
      <c r="C100" s="214">
        <v>45854</v>
      </c>
      <c r="D100" s="224"/>
      <c r="E100" s="111" t="s">
        <v>383</v>
      </c>
      <c r="F100" s="32">
        <v>1175</v>
      </c>
    </row>
    <row r="101" spans="2:7" ht="30" x14ac:dyDescent="0.25">
      <c r="B101" s="240"/>
      <c r="C101" s="214">
        <v>45883</v>
      </c>
      <c r="D101" s="211" t="s">
        <v>445</v>
      </c>
      <c r="E101" s="215" t="s">
        <v>446</v>
      </c>
      <c r="F101" s="32">
        <v>254.1</v>
      </c>
    </row>
    <row r="102" spans="2:7" x14ac:dyDescent="0.25">
      <c r="C102" s="13"/>
      <c r="D102" s="3"/>
      <c r="E102" s="60" t="s">
        <v>5</v>
      </c>
      <c r="F102" s="34">
        <f>SUM(F93:F101)</f>
        <v>11904.09</v>
      </c>
    </row>
    <row r="103" spans="2:7" x14ac:dyDescent="0.25">
      <c r="C103" s="13"/>
      <c r="D103" s="3"/>
      <c r="E103" s="8"/>
      <c r="F103" s="11"/>
    </row>
    <row r="104" spans="2:7" x14ac:dyDescent="0.25">
      <c r="B104" s="226" t="s">
        <v>109</v>
      </c>
      <c r="C104" s="226"/>
      <c r="D104" s="226"/>
      <c r="E104" s="226"/>
      <c r="F104" s="226"/>
    </row>
    <row r="105" spans="2:7" x14ac:dyDescent="0.25">
      <c r="B105" s="226"/>
      <c r="C105" s="226"/>
      <c r="D105" s="226"/>
      <c r="E105" s="226"/>
      <c r="F105" s="226"/>
    </row>
    <row r="106" spans="2:7" x14ac:dyDescent="0.25">
      <c r="B106" s="3"/>
      <c r="D106" s="4"/>
      <c r="E106" s="2"/>
      <c r="F106" s="14"/>
    </row>
    <row r="107" spans="2:7" s="21" customFormat="1" x14ac:dyDescent="0.25">
      <c r="B107" s="45" t="s">
        <v>107</v>
      </c>
      <c r="C107" s="27" t="s">
        <v>0</v>
      </c>
      <c r="D107" s="28" t="s">
        <v>1</v>
      </c>
      <c r="E107" s="27" t="s">
        <v>2</v>
      </c>
      <c r="F107" s="38" t="s">
        <v>3</v>
      </c>
    </row>
    <row r="108" spans="2:7" x14ac:dyDescent="0.25">
      <c r="B108" s="3"/>
      <c r="D108" s="4"/>
      <c r="E108" s="2"/>
      <c r="F108" s="14"/>
    </row>
    <row r="109" spans="2:7" x14ac:dyDescent="0.25">
      <c r="B109" s="227" t="s">
        <v>13</v>
      </c>
      <c r="C109" s="204">
        <v>45828</v>
      </c>
      <c r="D109" s="40" t="s">
        <v>71</v>
      </c>
      <c r="E109" s="35" t="s">
        <v>283</v>
      </c>
      <c r="F109" s="116">
        <v>56.01</v>
      </c>
    </row>
    <row r="110" spans="2:7" ht="15" customHeight="1" x14ac:dyDescent="0.25">
      <c r="B110" s="227"/>
      <c r="C110" s="204">
        <v>45899</v>
      </c>
      <c r="D110" s="251" t="s">
        <v>205</v>
      </c>
      <c r="E110" s="35" t="s">
        <v>302</v>
      </c>
      <c r="F110" s="231">
        <v>530</v>
      </c>
      <c r="G110" s="184"/>
    </row>
    <row r="111" spans="2:7" ht="30" x14ac:dyDescent="0.25">
      <c r="B111" s="227"/>
      <c r="C111" s="204">
        <v>45903</v>
      </c>
      <c r="D111" s="251"/>
      <c r="E111" s="35" t="s">
        <v>303</v>
      </c>
      <c r="F111" s="256"/>
      <c r="G111" s="184"/>
    </row>
    <row r="112" spans="2:7" ht="15.75" customHeight="1" x14ac:dyDescent="0.25">
      <c r="B112" s="227"/>
      <c r="C112" s="204">
        <v>45904</v>
      </c>
      <c r="D112" s="251"/>
      <c r="E112" s="35" t="s">
        <v>304</v>
      </c>
      <c r="F112" s="232"/>
      <c r="G112" s="184"/>
    </row>
    <row r="113" spans="2:7" ht="30" x14ac:dyDescent="0.25">
      <c r="B113" s="227"/>
      <c r="C113" s="204">
        <v>45904</v>
      </c>
      <c r="D113" s="251"/>
      <c r="E113" s="35" t="s">
        <v>305</v>
      </c>
      <c r="F113" s="231">
        <v>1350</v>
      </c>
      <c r="G113" s="184"/>
    </row>
    <row r="114" spans="2:7" ht="30" x14ac:dyDescent="0.25">
      <c r="B114" s="227"/>
      <c r="C114" s="204">
        <v>45904</v>
      </c>
      <c r="D114" s="251"/>
      <c r="E114" s="35" t="s">
        <v>306</v>
      </c>
      <c r="F114" s="232"/>
      <c r="G114" s="184"/>
    </row>
    <row r="115" spans="2:7" ht="30" x14ac:dyDescent="0.25">
      <c r="B115" s="227"/>
      <c r="C115" s="204">
        <v>45896</v>
      </c>
      <c r="D115" s="251"/>
      <c r="E115" s="35" t="s">
        <v>307</v>
      </c>
      <c r="F115" s="199">
        <v>700</v>
      </c>
      <c r="G115" s="184"/>
    </row>
    <row r="116" spans="2:7" x14ac:dyDescent="0.25">
      <c r="B116" s="227"/>
      <c r="C116" s="204" t="s">
        <v>301</v>
      </c>
      <c r="D116" s="251"/>
      <c r="E116" s="35" t="s">
        <v>308</v>
      </c>
      <c r="F116" s="199">
        <v>750.01</v>
      </c>
      <c r="G116" s="184"/>
    </row>
    <row r="117" spans="2:7" x14ac:dyDescent="0.25">
      <c r="B117" s="227"/>
      <c r="C117" s="204">
        <v>45902</v>
      </c>
      <c r="D117" s="251"/>
      <c r="E117" s="35" t="s">
        <v>309</v>
      </c>
      <c r="F117" s="199">
        <v>500</v>
      </c>
      <c r="G117" s="184"/>
    </row>
    <row r="118" spans="2:7" x14ac:dyDescent="0.25">
      <c r="B118" s="227"/>
      <c r="C118" s="204" t="s">
        <v>316</v>
      </c>
      <c r="D118" s="251"/>
      <c r="E118" s="35" t="s">
        <v>317</v>
      </c>
      <c r="F118" s="199">
        <v>532.4</v>
      </c>
      <c r="G118" s="184"/>
    </row>
    <row r="119" spans="2:7" ht="15" customHeight="1" x14ac:dyDescent="0.25">
      <c r="B119" s="227"/>
      <c r="C119" s="204">
        <v>45921</v>
      </c>
      <c r="D119" s="251"/>
      <c r="E119" s="35" t="s">
        <v>318</v>
      </c>
      <c r="F119" s="231">
        <v>792.55</v>
      </c>
      <c r="G119" s="184"/>
    </row>
    <row r="120" spans="2:7" ht="15" customHeight="1" x14ac:dyDescent="0.25">
      <c r="B120" s="227"/>
      <c r="C120" s="204">
        <v>45921</v>
      </c>
      <c r="D120" s="251"/>
      <c r="E120" s="35" t="s">
        <v>319</v>
      </c>
      <c r="F120" s="232"/>
      <c r="G120" s="184"/>
    </row>
    <row r="121" spans="2:7" ht="30" x14ac:dyDescent="0.25">
      <c r="B121" s="227"/>
      <c r="C121" s="204" t="s">
        <v>320</v>
      </c>
      <c r="D121" s="251"/>
      <c r="E121" s="35" t="s">
        <v>321</v>
      </c>
      <c r="F121" s="199">
        <v>713.9</v>
      </c>
    </row>
    <row r="122" spans="2:7" ht="30" x14ac:dyDescent="0.25">
      <c r="B122" s="227"/>
      <c r="C122" s="204">
        <v>45902</v>
      </c>
      <c r="D122" s="251"/>
      <c r="E122" s="35" t="s">
        <v>322</v>
      </c>
      <c r="F122" s="199">
        <v>1331</v>
      </c>
      <c r="G122" s="184"/>
    </row>
    <row r="123" spans="2:7" ht="15" customHeight="1" x14ac:dyDescent="0.25">
      <c r="B123" s="227"/>
      <c r="C123" s="204">
        <v>45898</v>
      </c>
      <c r="D123" s="251"/>
      <c r="E123" s="35" t="s">
        <v>323</v>
      </c>
      <c r="F123" s="199">
        <v>2980</v>
      </c>
      <c r="G123" s="184"/>
    </row>
    <row r="124" spans="2:7" ht="15.75" customHeight="1" x14ac:dyDescent="0.25">
      <c r="B124" s="227"/>
      <c r="C124" s="204">
        <v>45904</v>
      </c>
      <c r="D124" s="251"/>
      <c r="E124" s="35" t="s">
        <v>324</v>
      </c>
      <c r="F124" s="199"/>
      <c r="G124" s="184"/>
    </row>
    <row r="125" spans="2:7" ht="30" x14ac:dyDescent="0.25">
      <c r="B125" s="227"/>
      <c r="C125" s="204">
        <v>45904</v>
      </c>
      <c r="D125" s="251"/>
      <c r="E125" s="35" t="s">
        <v>322</v>
      </c>
      <c r="F125" s="199">
        <v>1452</v>
      </c>
      <c r="G125" s="184"/>
    </row>
    <row r="126" spans="2:7" ht="30" x14ac:dyDescent="0.25">
      <c r="B126" s="227"/>
      <c r="C126" s="204">
        <v>45898</v>
      </c>
      <c r="D126" s="251"/>
      <c r="E126" s="35" t="s">
        <v>325</v>
      </c>
      <c r="F126" s="199">
        <v>1137.4000000000001</v>
      </c>
      <c r="G126" s="184"/>
    </row>
    <row r="127" spans="2:7" ht="30" x14ac:dyDescent="0.25">
      <c r="B127" s="227"/>
      <c r="C127" s="204">
        <v>45902</v>
      </c>
      <c r="D127" s="251"/>
      <c r="E127" s="35" t="s">
        <v>326</v>
      </c>
      <c r="F127" s="199">
        <v>665.5</v>
      </c>
      <c r="G127" s="184"/>
    </row>
    <row r="128" spans="2:7" x14ac:dyDescent="0.25">
      <c r="B128" s="227"/>
      <c r="C128" s="200">
        <v>45898</v>
      </c>
      <c r="D128" s="235" t="s">
        <v>71</v>
      </c>
      <c r="E128" s="35" t="s">
        <v>336</v>
      </c>
      <c r="F128" s="219">
        <v>45.52</v>
      </c>
      <c r="G128" s="184"/>
    </row>
    <row r="129" spans="2:7" x14ac:dyDescent="0.25">
      <c r="B129" s="227"/>
      <c r="C129" s="200">
        <v>45904</v>
      </c>
      <c r="D129" s="236"/>
      <c r="E129" s="35" t="s">
        <v>337</v>
      </c>
      <c r="F129" s="219">
        <v>79.5</v>
      </c>
      <c r="G129" s="184"/>
    </row>
    <row r="130" spans="2:7" x14ac:dyDescent="0.25">
      <c r="B130" s="3"/>
      <c r="C130" s="15"/>
      <c r="D130" s="4"/>
      <c r="E130" s="60" t="s">
        <v>5</v>
      </c>
      <c r="F130" s="34">
        <f>SUM(F109:F129)</f>
        <v>13615.789999999999</v>
      </c>
    </row>
    <row r="131" spans="2:7" x14ac:dyDescent="0.25">
      <c r="B131" s="3"/>
      <c r="C131" s="15"/>
      <c r="D131" s="4"/>
      <c r="E131" s="10"/>
      <c r="F131" s="16"/>
    </row>
    <row r="132" spans="2:7" x14ac:dyDescent="0.25">
      <c r="B132" s="3"/>
      <c r="C132" s="15"/>
      <c r="D132" s="4"/>
      <c r="E132" s="10"/>
      <c r="F132" s="16"/>
    </row>
    <row r="133" spans="2:7" x14ac:dyDescent="0.25">
      <c r="B133" s="238" t="s">
        <v>14</v>
      </c>
      <c r="C133" s="223">
        <v>45866</v>
      </c>
      <c r="D133" s="251" t="s">
        <v>71</v>
      </c>
      <c r="E133" s="35" t="s">
        <v>286</v>
      </c>
      <c r="F133" s="32">
        <v>44</v>
      </c>
    </row>
    <row r="134" spans="2:7" x14ac:dyDescent="0.25">
      <c r="B134" s="239"/>
      <c r="C134" s="223"/>
      <c r="D134" s="251"/>
      <c r="E134" s="35" t="s">
        <v>286</v>
      </c>
      <c r="F134" s="32">
        <v>14.04</v>
      </c>
    </row>
    <row r="135" spans="2:7" x14ac:dyDescent="0.25">
      <c r="B135" s="239"/>
      <c r="C135" s="200">
        <v>45917</v>
      </c>
      <c r="D135" s="251"/>
      <c r="E135" s="35" t="s">
        <v>339</v>
      </c>
      <c r="F135" s="219">
        <v>42.02</v>
      </c>
    </row>
    <row r="136" spans="2:7" x14ac:dyDescent="0.25">
      <c r="B136" s="239"/>
      <c r="C136" s="200">
        <v>45917</v>
      </c>
      <c r="D136" s="251"/>
      <c r="E136" s="35" t="s">
        <v>339</v>
      </c>
      <c r="F136" s="219">
        <v>22.28</v>
      </c>
    </row>
    <row r="137" spans="2:7" x14ac:dyDescent="0.25">
      <c r="B137" s="239"/>
      <c r="C137" s="200">
        <v>45917</v>
      </c>
      <c r="D137" s="251"/>
      <c r="E137" s="35" t="s">
        <v>339</v>
      </c>
      <c r="F137" s="132">
        <v>33.92</v>
      </c>
    </row>
    <row r="138" spans="2:7" x14ac:dyDescent="0.25">
      <c r="B138" s="239"/>
      <c r="C138" s="200" t="s">
        <v>373</v>
      </c>
      <c r="D138" s="235" t="s">
        <v>205</v>
      </c>
      <c r="E138" s="35" t="s">
        <v>374</v>
      </c>
      <c r="F138" s="132">
        <v>1361.25</v>
      </c>
    </row>
    <row r="139" spans="2:7" ht="30" x14ac:dyDescent="0.25">
      <c r="B139" s="240"/>
      <c r="C139" s="200">
        <v>45862</v>
      </c>
      <c r="D139" s="236"/>
      <c r="E139" s="35" t="s">
        <v>375</v>
      </c>
      <c r="F139" s="132">
        <v>356.95</v>
      </c>
    </row>
    <row r="140" spans="2:7" x14ac:dyDescent="0.25">
      <c r="B140" s="10"/>
      <c r="D140" s="4"/>
      <c r="E140" s="33" t="s">
        <v>5</v>
      </c>
      <c r="F140" s="42">
        <f>SUM(F133:F139)</f>
        <v>1874.46</v>
      </c>
    </row>
    <row r="141" spans="2:7" x14ac:dyDescent="0.25">
      <c r="B141" s="10"/>
      <c r="D141" s="4"/>
      <c r="E141" s="10"/>
      <c r="F141" s="16"/>
    </row>
    <row r="142" spans="2:7" x14ac:dyDescent="0.25">
      <c r="B142" s="10"/>
      <c r="D142" s="4"/>
      <c r="E142" s="2"/>
      <c r="F142" s="14"/>
    </row>
    <row r="143" spans="2:7" x14ac:dyDescent="0.25">
      <c r="B143" s="238" t="s">
        <v>15</v>
      </c>
      <c r="C143" s="263" t="s">
        <v>310</v>
      </c>
      <c r="D143" s="263" t="s">
        <v>205</v>
      </c>
      <c r="E143" s="35" t="s">
        <v>311</v>
      </c>
      <c r="F143" s="32">
        <v>1827.1</v>
      </c>
    </row>
    <row r="144" spans="2:7" x14ac:dyDescent="0.25">
      <c r="B144" s="239"/>
      <c r="C144" s="263"/>
      <c r="D144" s="263"/>
      <c r="E144" s="35" t="s">
        <v>312</v>
      </c>
      <c r="F144" s="32">
        <v>302.5</v>
      </c>
    </row>
    <row r="145" spans="2:7" ht="30" x14ac:dyDescent="0.25">
      <c r="B145" s="239"/>
      <c r="C145" s="209">
        <v>45905</v>
      </c>
      <c r="D145" s="263"/>
      <c r="E145" s="35" t="s">
        <v>313</v>
      </c>
      <c r="F145" s="32">
        <v>484</v>
      </c>
    </row>
    <row r="146" spans="2:7" ht="30" x14ac:dyDescent="0.25">
      <c r="B146" s="239"/>
      <c r="C146" s="209">
        <v>45905</v>
      </c>
      <c r="D146" s="263"/>
      <c r="E146" s="35" t="s">
        <v>314</v>
      </c>
      <c r="F146" s="32">
        <v>500.01</v>
      </c>
    </row>
    <row r="147" spans="2:7" ht="30" x14ac:dyDescent="0.25">
      <c r="B147" s="239"/>
      <c r="C147" s="209">
        <v>45907</v>
      </c>
      <c r="D147" s="263"/>
      <c r="E147" s="35" t="s">
        <v>315</v>
      </c>
      <c r="F147" s="32">
        <v>2000</v>
      </c>
    </row>
    <row r="148" spans="2:7" x14ac:dyDescent="0.25">
      <c r="B148" s="239"/>
      <c r="C148" s="222">
        <v>45906</v>
      </c>
      <c r="D148" s="40" t="s">
        <v>71</v>
      </c>
      <c r="E148" s="35" t="s">
        <v>282</v>
      </c>
      <c r="F148" s="116">
        <v>116.75</v>
      </c>
    </row>
    <row r="149" spans="2:7" ht="30" x14ac:dyDescent="0.25">
      <c r="B149" s="239"/>
      <c r="C149" s="262" t="s">
        <v>436</v>
      </c>
      <c r="D149" s="251" t="s">
        <v>437</v>
      </c>
      <c r="E149" s="35" t="s">
        <v>438</v>
      </c>
      <c r="F149" s="212">
        <v>275</v>
      </c>
    </row>
    <row r="150" spans="2:7" ht="30" x14ac:dyDescent="0.25">
      <c r="B150" s="239"/>
      <c r="C150" s="262"/>
      <c r="D150" s="251"/>
      <c r="E150" s="35" t="s">
        <v>439</v>
      </c>
      <c r="F150" s="212">
        <v>381.15</v>
      </c>
    </row>
    <row r="151" spans="2:7" x14ac:dyDescent="0.25">
      <c r="B151" s="240"/>
      <c r="C151" s="222">
        <v>45905</v>
      </c>
      <c r="D151" s="217" t="s">
        <v>205</v>
      </c>
      <c r="E151" s="35" t="s">
        <v>450</v>
      </c>
      <c r="F151" s="212">
        <v>2500.0100000000002</v>
      </c>
    </row>
    <row r="152" spans="2:7" x14ac:dyDescent="0.25">
      <c r="B152" s="10"/>
      <c r="D152" s="4"/>
      <c r="E152" s="33" t="s">
        <v>5</v>
      </c>
      <c r="F152" s="42">
        <f>SUM(F143:F151)</f>
        <v>8386.52</v>
      </c>
    </row>
    <row r="153" spans="2:7" x14ac:dyDescent="0.25">
      <c r="B153" s="10"/>
      <c r="C153" s="207"/>
      <c r="D153" s="4"/>
      <c r="E153" s="10"/>
      <c r="F153" s="16"/>
    </row>
    <row r="154" spans="2:7" x14ac:dyDescent="0.25">
      <c r="B154" s="10"/>
      <c r="C154" s="207"/>
      <c r="D154" s="4"/>
      <c r="E154" s="2"/>
      <c r="F154" s="14"/>
    </row>
    <row r="155" spans="2:7" ht="15" customHeight="1" x14ac:dyDescent="0.25">
      <c r="B155" s="238" t="s">
        <v>16</v>
      </c>
      <c r="C155" s="264" t="s">
        <v>293</v>
      </c>
      <c r="D155" s="251" t="s">
        <v>205</v>
      </c>
      <c r="E155" s="35" t="s">
        <v>211</v>
      </c>
      <c r="F155" s="32">
        <v>1936</v>
      </c>
      <c r="G155" s="184"/>
    </row>
    <row r="156" spans="2:7" ht="15.75" customHeight="1" x14ac:dyDescent="0.25">
      <c r="B156" s="239"/>
      <c r="C156" s="264"/>
      <c r="D156" s="251"/>
      <c r="E156" s="35" t="s">
        <v>297</v>
      </c>
      <c r="F156" s="32"/>
      <c r="G156" s="184"/>
    </row>
    <row r="157" spans="2:7" ht="15.75" x14ac:dyDescent="0.25">
      <c r="B157" s="239"/>
      <c r="C157" s="208">
        <v>45914</v>
      </c>
      <c r="D157" s="251"/>
      <c r="E157" s="35" t="s">
        <v>298</v>
      </c>
      <c r="F157" s="32">
        <v>1694</v>
      </c>
      <c r="G157" s="184"/>
    </row>
    <row r="158" spans="2:7" ht="30" x14ac:dyDescent="0.25">
      <c r="B158" s="239"/>
      <c r="C158" s="218" t="s">
        <v>294</v>
      </c>
      <c r="D158" s="251"/>
      <c r="E158" s="35" t="s">
        <v>299</v>
      </c>
      <c r="F158" s="32">
        <v>2830</v>
      </c>
      <c r="G158" s="184"/>
    </row>
    <row r="159" spans="2:7" ht="30" x14ac:dyDescent="0.25">
      <c r="B159" s="239"/>
      <c r="C159" s="218" t="s">
        <v>295</v>
      </c>
      <c r="D159" s="251"/>
      <c r="E159" s="35" t="s">
        <v>299</v>
      </c>
      <c r="F159" s="32">
        <v>2955</v>
      </c>
      <c r="G159" s="184"/>
    </row>
    <row r="160" spans="2:7" ht="30" x14ac:dyDescent="0.25">
      <c r="B160" s="239"/>
      <c r="C160" s="218" t="s">
        <v>296</v>
      </c>
      <c r="D160" s="251"/>
      <c r="E160" s="35" t="s">
        <v>300</v>
      </c>
      <c r="F160" s="32">
        <v>1070.8499999999999</v>
      </c>
      <c r="G160" s="184"/>
    </row>
    <row r="161" spans="2:7" ht="30" x14ac:dyDescent="0.25">
      <c r="B161" s="239"/>
      <c r="C161" s="208">
        <v>45864</v>
      </c>
      <c r="D161" s="217" t="s">
        <v>346</v>
      </c>
      <c r="E161" s="35" t="s">
        <v>347</v>
      </c>
      <c r="F161" s="32">
        <v>760</v>
      </c>
      <c r="G161" s="184"/>
    </row>
    <row r="162" spans="2:7" ht="30" x14ac:dyDescent="0.25">
      <c r="B162" s="240"/>
      <c r="C162" s="208">
        <v>45923</v>
      </c>
      <c r="D162" s="217" t="s">
        <v>205</v>
      </c>
      <c r="E162" s="35" t="s">
        <v>459</v>
      </c>
      <c r="F162" s="32">
        <v>180</v>
      </c>
      <c r="G162" s="184"/>
    </row>
    <row r="163" spans="2:7" x14ac:dyDescent="0.25">
      <c r="B163" s="10"/>
      <c r="C163" s="207"/>
      <c r="D163" s="4"/>
      <c r="E163" s="33" t="s">
        <v>5</v>
      </c>
      <c r="F163" s="42">
        <f>SUM(F155:F162)</f>
        <v>11425.85</v>
      </c>
    </row>
    <row r="164" spans="2:7" x14ac:dyDescent="0.25">
      <c r="B164" s="10"/>
      <c r="D164" s="4"/>
      <c r="E164" s="10"/>
      <c r="F164" s="16"/>
    </row>
    <row r="165" spans="2:7" x14ac:dyDescent="0.25">
      <c r="B165" s="10"/>
      <c r="D165" s="4"/>
      <c r="E165" s="2"/>
      <c r="F165" s="14"/>
    </row>
    <row r="166" spans="2:7" x14ac:dyDescent="0.25">
      <c r="B166" s="238" t="s">
        <v>17</v>
      </c>
      <c r="C166" s="200" t="s">
        <v>284</v>
      </c>
      <c r="D166" s="251" t="s">
        <v>71</v>
      </c>
      <c r="E166" s="35" t="s">
        <v>285</v>
      </c>
      <c r="F166" s="49">
        <v>234</v>
      </c>
    </row>
    <row r="167" spans="2:7" x14ac:dyDescent="0.25">
      <c r="B167" s="239"/>
      <c r="C167" s="200">
        <v>45836</v>
      </c>
      <c r="D167" s="251"/>
      <c r="E167" s="35" t="s">
        <v>282</v>
      </c>
      <c r="F167" s="133">
        <v>171.04</v>
      </c>
    </row>
    <row r="168" spans="2:7" x14ac:dyDescent="0.25">
      <c r="B168" s="239"/>
      <c r="C168" s="200">
        <v>45843</v>
      </c>
      <c r="D168" s="251"/>
      <c r="E168" s="35" t="s">
        <v>282</v>
      </c>
      <c r="F168" s="133">
        <v>158.21</v>
      </c>
    </row>
    <row r="169" spans="2:7" x14ac:dyDescent="0.25">
      <c r="B169" s="239"/>
      <c r="C169" s="250">
        <v>45849</v>
      </c>
      <c r="D169" s="235" t="s">
        <v>205</v>
      </c>
      <c r="E169" s="35" t="s">
        <v>412</v>
      </c>
      <c r="F169" s="220">
        <v>166.1</v>
      </c>
    </row>
    <row r="170" spans="2:7" x14ac:dyDescent="0.25">
      <c r="B170" s="239"/>
      <c r="C170" s="250"/>
      <c r="D170" s="257"/>
      <c r="E170" s="35" t="s">
        <v>413</v>
      </c>
      <c r="F170" s="260">
        <v>13370.5</v>
      </c>
    </row>
    <row r="171" spans="2:7" x14ac:dyDescent="0.25">
      <c r="B171" s="239"/>
      <c r="C171" s="250">
        <v>45857</v>
      </c>
      <c r="D171" s="257"/>
      <c r="E171" s="35" t="s">
        <v>414</v>
      </c>
      <c r="F171" s="270"/>
    </row>
    <row r="172" spans="2:7" x14ac:dyDescent="0.25">
      <c r="B172" s="239"/>
      <c r="C172" s="250"/>
      <c r="D172" s="257"/>
      <c r="E172" s="35" t="s">
        <v>415</v>
      </c>
      <c r="F172" s="270"/>
    </row>
    <row r="173" spans="2:7" x14ac:dyDescent="0.25">
      <c r="B173" s="239"/>
      <c r="C173" s="250"/>
      <c r="D173" s="257"/>
      <c r="E173" s="35" t="s">
        <v>416</v>
      </c>
      <c r="F173" s="270"/>
    </row>
    <row r="174" spans="2:7" x14ac:dyDescent="0.25">
      <c r="B174" s="239"/>
      <c r="C174" s="250"/>
      <c r="D174" s="257"/>
      <c r="E174" s="35" t="s">
        <v>417</v>
      </c>
      <c r="F174" s="270"/>
    </row>
    <row r="175" spans="2:7" x14ac:dyDescent="0.25">
      <c r="B175" s="239"/>
      <c r="C175" s="250"/>
      <c r="D175" s="257"/>
      <c r="E175" s="35" t="s">
        <v>418</v>
      </c>
      <c r="F175" s="261"/>
    </row>
    <row r="176" spans="2:7" ht="30" x14ac:dyDescent="0.25">
      <c r="B176" s="239"/>
      <c r="C176" s="250"/>
      <c r="D176" s="257"/>
      <c r="E176" s="35" t="s">
        <v>419</v>
      </c>
      <c r="F176" s="113">
        <v>356.95</v>
      </c>
    </row>
    <row r="177" spans="2:7" ht="30" x14ac:dyDescent="0.25">
      <c r="B177" s="239"/>
      <c r="C177" s="267" t="s">
        <v>420</v>
      </c>
      <c r="D177" s="257"/>
      <c r="E177" s="35" t="s">
        <v>421</v>
      </c>
      <c r="F177" s="260">
        <v>1331</v>
      </c>
    </row>
    <row r="178" spans="2:7" ht="30" x14ac:dyDescent="0.25">
      <c r="B178" s="239"/>
      <c r="C178" s="268"/>
      <c r="D178" s="257"/>
      <c r="E178" s="35" t="s">
        <v>422</v>
      </c>
      <c r="F178" s="261"/>
    </row>
    <row r="179" spans="2:7" ht="30" x14ac:dyDescent="0.25">
      <c r="B179" s="239"/>
      <c r="C179" s="268"/>
      <c r="D179" s="257"/>
      <c r="E179" s="35" t="s">
        <v>423</v>
      </c>
      <c r="F179" s="206">
        <v>356.95</v>
      </c>
    </row>
    <row r="180" spans="2:7" ht="30" x14ac:dyDescent="0.25">
      <c r="B180" s="239"/>
      <c r="C180" s="269"/>
      <c r="D180" s="257"/>
      <c r="E180" s="35" t="s">
        <v>424</v>
      </c>
      <c r="F180" s="206">
        <v>151.25</v>
      </c>
    </row>
    <row r="181" spans="2:7" ht="30" x14ac:dyDescent="0.25">
      <c r="B181" s="240"/>
      <c r="C181" s="200">
        <v>45870</v>
      </c>
      <c r="D181" s="236"/>
      <c r="E181" s="35" t="s">
        <v>425</v>
      </c>
      <c r="F181" s="206">
        <v>1200.01</v>
      </c>
    </row>
    <row r="182" spans="2:7" x14ac:dyDescent="0.25">
      <c r="B182" s="10"/>
      <c r="D182" s="4"/>
      <c r="E182" s="33" t="s">
        <v>5</v>
      </c>
      <c r="F182" s="42">
        <f>SUM(F166:F181)</f>
        <v>17496.010000000002</v>
      </c>
    </row>
    <row r="183" spans="2:7" x14ac:dyDescent="0.25">
      <c r="B183" s="10"/>
      <c r="D183" s="4"/>
      <c r="E183" s="10"/>
      <c r="F183" s="16"/>
    </row>
    <row r="184" spans="2:7" x14ac:dyDescent="0.25">
      <c r="B184" s="10"/>
      <c r="D184" s="4"/>
      <c r="E184" s="2"/>
      <c r="F184" s="14"/>
    </row>
    <row r="185" spans="2:7" ht="15" customHeight="1" x14ac:dyDescent="0.25">
      <c r="B185" s="227" t="s">
        <v>18</v>
      </c>
      <c r="C185" s="216">
        <v>45920</v>
      </c>
      <c r="D185" s="251" t="s">
        <v>205</v>
      </c>
      <c r="E185" s="35" t="s">
        <v>454</v>
      </c>
      <c r="F185" s="78">
        <v>1331</v>
      </c>
      <c r="G185" s="184"/>
    </row>
    <row r="186" spans="2:7" ht="15.75" customHeight="1" x14ac:dyDescent="0.25">
      <c r="B186" s="227"/>
      <c r="C186" s="267">
        <v>45921</v>
      </c>
      <c r="D186" s="251"/>
      <c r="E186" s="35" t="s">
        <v>455</v>
      </c>
      <c r="F186" s="78"/>
      <c r="G186" s="184"/>
    </row>
    <row r="187" spans="2:7" ht="30" x14ac:dyDescent="0.25">
      <c r="B187" s="227"/>
      <c r="C187" s="268"/>
      <c r="D187" s="251"/>
      <c r="E187" s="35" t="s">
        <v>456</v>
      </c>
      <c r="F187" s="78">
        <v>500</v>
      </c>
      <c r="G187" s="184"/>
    </row>
    <row r="188" spans="2:7" x14ac:dyDescent="0.25">
      <c r="B188" s="227"/>
      <c r="C188" s="268"/>
      <c r="D188" s="251"/>
      <c r="E188" s="35" t="s">
        <v>457</v>
      </c>
      <c r="F188" s="78">
        <v>847</v>
      </c>
      <c r="G188" s="184"/>
    </row>
    <row r="189" spans="2:7" x14ac:dyDescent="0.25">
      <c r="B189" s="227"/>
      <c r="C189" s="269"/>
      <c r="D189" s="251"/>
      <c r="E189" s="35" t="s">
        <v>458</v>
      </c>
      <c r="F189" s="78">
        <v>1760</v>
      </c>
      <c r="G189" s="184"/>
    </row>
    <row r="190" spans="2:7" x14ac:dyDescent="0.25">
      <c r="B190" s="1"/>
      <c r="C190" s="4"/>
      <c r="E190" s="60" t="s">
        <v>5</v>
      </c>
      <c r="F190" s="42">
        <f>SUM(F185:F189)</f>
        <v>4438</v>
      </c>
    </row>
    <row r="191" spans="2:7" x14ac:dyDescent="0.25">
      <c r="B191" s="1"/>
      <c r="C191" s="4"/>
    </row>
    <row r="192" spans="2:7" x14ac:dyDescent="0.25">
      <c r="B192" s="226" t="s">
        <v>111</v>
      </c>
      <c r="C192" s="226"/>
      <c r="D192" s="226"/>
      <c r="E192" s="226"/>
      <c r="F192" s="226"/>
    </row>
    <row r="193" spans="2:6" x14ac:dyDescent="0.25">
      <c r="B193" s="226"/>
      <c r="C193" s="226"/>
      <c r="D193" s="226"/>
      <c r="E193" s="226"/>
      <c r="F193" s="226"/>
    </row>
    <row r="194" spans="2:6" x14ac:dyDescent="0.25">
      <c r="B194" s="226"/>
      <c r="C194" s="226"/>
      <c r="D194" s="226"/>
      <c r="E194" s="226"/>
      <c r="F194" s="226"/>
    </row>
    <row r="195" spans="2:6" x14ac:dyDescent="0.25">
      <c r="B195" s="3"/>
      <c r="D195" s="4"/>
      <c r="E195" s="2"/>
      <c r="F195" s="14"/>
    </row>
    <row r="196" spans="2:6" s="21" customFormat="1" x14ac:dyDescent="0.25">
      <c r="B196" s="45" t="s">
        <v>107</v>
      </c>
      <c r="C196" s="27" t="s">
        <v>0</v>
      </c>
      <c r="D196" s="28" t="s">
        <v>1</v>
      </c>
      <c r="E196" s="27" t="s">
        <v>2</v>
      </c>
      <c r="F196" s="38" t="s">
        <v>3</v>
      </c>
    </row>
    <row r="197" spans="2:6" x14ac:dyDescent="0.25">
      <c r="B197" s="3"/>
      <c r="D197" s="4"/>
      <c r="E197" s="2"/>
      <c r="F197" s="14"/>
    </row>
    <row r="198" spans="2:6" x14ac:dyDescent="0.25">
      <c r="B198" s="227" t="s">
        <v>19</v>
      </c>
      <c r="C198" s="121">
        <v>45815</v>
      </c>
      <c r="D198" s="119" t="s">
        <v>71</v>
      </c>
      <c r="E198" s="35" t="s">
        <v>277</v>
      </c>
      <c r="F198" s="116">
        <v>220</v>
      </c>
    </row>
    <row r="199" spans="2:6" ht="30" x14ac:dyDescent="0.25">
      <c r="B199" s="227"/>
      <c r="C199" s="204">
        <v>45843</v>
      </c>
      <c r="D199" s="35" t="s">
        <v>384</v>
      </c>
      <c r="E199" s="35" t="s">
        <v>385</v>
      </c>
      <c r="F199" s="231">
        <v>1400</v>
      </c>
    </row>
    <row r="200" spans="2:6" ht="30" x14ac:dyDescent="0.25">
      <c r="B200" s="227"/>
      <c r="C200" s="241">
        <v>45858</v>
      </c>
      <c r="D200" s="244" t="s">
        <v>386</v>
      </c>
      <c r="E200" s="35" t="s">
        <v>387</v>
      </c>
      <c r="F200" s="232"/>
    </row>
    <row r="201" spans="2:6" x14ac:dyDescent="0.25">
      <c r="B201" s="227"/>
      <c r="C201" s="243"/>
      <c r="D201" s="245"/>
      <c r="E201" s="35" t="s">
        <v>388</v>
      </c>
      <c r="F201" s="32">
        <v>1650</v>
      </c>
    </row>
    <row r="202" spans="2:6" x14ac:dyDescent="0.25">
      <c r="B202" s="227"/>
      <c r="C202" s="241" t="s">
        <v>406</v>
      </c>
      <c r="D202" s="244" t="s">
        <v>407</v>
      </c>
      <c r="E202" s="35" t="s">
        <v>408</v>
      </c>
      <c r="F202" s="231">
        <v>2855.6</v>
      </c>
    </row>
    <row r="203" spans="2:6" x14ac:dyDescent="0.25">
      <c r="B203" s="227"/>
      <c r="C203" s="242"/>
      <c r="D203" s="246"/>
      <c r="E203" s="35" t="s">
        <v>409</v>
      </c>
      <c r="F203" s="256"/>
    </row>
    <row r="204" spans="2:6" x14ac:dyDescent="0.25">
      <c r="B204" s="227"/>
      <c r="C204" s="242"/>
      <c r="D204" s="246"/>
      <c r="E204" s="35" t="s">
        <v>410</v>
      </c>
      <c r="F204" s="232"/>
    </row>
    <row r="205" spans="2:6" x14ac:dyDescent="0.25">
      <c r="B205" s="227"/>
      <c r="C205" s="243"/>
      <c r="D205" s="245"/>
      <c r="E205" s="35" t="s">
        <v>411</v>
      </c>
      <c r="F205" s="32">
        <v>200.2</v>
      </c>
    </row>
    <row r="206" spans="2:6" ht="30" x14ac:dyDescent="0.25">
      <c r="B206" s="227"/>
      <c r="C206" s="210">
        <v>45914</v>
      </c>
      <c r="D206" s="244" t="s">
        <v>430</v>
      </c>
      <c r="E206" s="35" t="s">
        <v>432</v>
      </c>
      <c r="F206" s="231">
        <v>1900</v>
      </c>
    </row>
    <row r="207" spans="2:6" ht="30" x14ac:dyDescent="0.25">
      <c r="B207" s="227"/>
      <c r="C207" s="210">
        <v>45921</v>
      </c>
      <c r="D207" s="245"/>
      <c r="E207" s="35" t="s">
        <v>433</v>
      </c>
      <c r="F207" s="232"/>
    </row>
    <row r="208" spans="2:6" ht="30" x14ac:dyDescent="0.25">
      <c r="B208" s="227"/>
      <c r="C208" s="210">
        <v>45914</v>
      </c>
      <c r="D208" s="244" t="s">
        <v>431</v>
      </c>
      <c r="E208" s="35" t="s">
        <v>434</v>
      </c>
      <c r="F208" s="231">
        <v>3300</v>
      </c>
    </row>
    <row r="209" spans="2:6" ht="30" x14ac:dyDescent="0.25">
      <c r="B209" s="227"/>
      <c r="C209" s="210">
        <v>45921</v>
      </c>
      <c r="D209" s="246"/>
      <c r="E209" s="35" t="s">
        <v>435</v>
      </c>
      <c r="F209" s="232"/>
    </row>
    <row r="210" spans="2:6" ht="30" x14ac:dyDescent="0.25">
      <c r="B210" s="227"/>
      <c r="C210" s="210">
        <v>45919</v>
      </c>
      <c r="D210" s="246"/>
      <c r="E210" s="35" t="s">
        <v>452</v>
      </c>
      <c r="F210" s="32">
        <v>197.04</v>
      </c>
    </row>
    <row r="211" spans="2:6" ht="30" x14ac:dyDescent="0.25">
      <c r="B211" s="227"/>
      <c r="C211" s="210" t="s">
        <v>451</v>
      </c>
      <c r="D211" s="245"/>
      <c r="E211" s="35" t="s">
        <v>453</v>
      </c>
      <c r="F211" s="32">
        <v>1815</v>
      </c>
    </row>
    <row r="212" spans="2:6" ht="30" x14ac:dyDescent="0.25">
      <c r="B212" s="227"/>
      <c r="C212" s="121">
        <v>45926</v>
      </c>
      <c r="D212" s="35" t="s">
        <v>460</v>
      </c>
      <c r="E212" s="35" t="s">
        <v>461</v>
      </c>
      <c r="F212" s="120">
        <v>650</v>
      </c>
    </row>
    <row r="213" spans="2:6" x14ac:dyDescent="0.25">
      <c r="B213" s="227"/>
      <c r="C213" s="241">
        <v>45935</v>
      </c>
      <c r="D213" s="244" t="s">
        <v>462</v>
      </c>
      <c r="E213" s="35" t="s">
        <v>463</v>
      </c>
      <c r="F213" s="231">
        <v>2200</v>
      </c>
    </row>
    <row r="214" spans="2:6" x14ac:dyDescent="0.25">
      <c r="B214" s="227"/>
      <c r="C214" s="242"/>
      <c r="D214" s="246"/>
      <c r="E214" s="35" t="s">
        <v>464</v>
      </c>
      <c r="F214" s="232"/>
    </row>
    <row r="215" spans="2:6" x14ac:dyDescent="0.25">
      <c r="B215" s="227"/>
      <c r="C215" s="242"/>
      <c r="D215" s="246"/>
      <c r="E215" s="35" t="s">
        <v>465</v>
      </c>
      <c r="F215" s="213">
        <v>500</v>
      </c>
    </row>
    <row r="216" spans="2:6" x14ac:dyDescent="0.25">
      <c r="B216" s="227"/>
      <c r="C216" s="242"/>
      <c r="D216" s="246"/>
      <c r="E216" s="35" t="s">
        <v>466</v>
      </c>
      <c r="F216" s="213">
        <v>524.04999999999995</v>
      </c>
    </row>
    <row r="217" spans="2:6" ht="30" x14ac:dyDescent="0.25">
      <c r="B217" s="227"/>
      <c r="C217" s="242"/>
      <c r="D217" s="246"/>
      <c r="E217" s="35" t="s">
        <v>467</v>
      </c>
      <c r="F217" s="213">
        <v>715</v>
      </c>
    </row>
    <row r="218" spans="2:6" x14ac:dyDescent="0.25">
      <c r="B218" s="227"/>
      <c r="C218" s="243"/>
      <c r="D218" s="245"/>
      <c r="E218" s="35" t="s">
        <v>468</v>
      </c>
      <c r="F218" s="213">
        <v>2750</v>
      </c>
    </row>
    <row r="219" spans="2:6" x14ac:dyDescent="0.25">
      <c r="B219" s="3"/>
      <c r="D219" s="4"/>
      <c r="E219" s="60" t="s">
        <v>5</v>
      </c>
      <c r="F219" s="42">
        <f>SUM(F198:F218)</f>
        <v>20876.89</v>
      </c>
    </row>
    <row r="222" spans="2:6" ht="15.75" x14ac:dyDescent="0.25">
      <c r="B222" s="226" t="s">
        <v>56</v>
      </c>
      <c r="C222" s="226"/>
      <c r="D222" s="226"/>
      <c r="E222" s="226"/>
      <c r="F222" s="226"/>
    </row>
    <row r="223" spans="2:6" x14ac:dyDescent="0.25">
      <c r="B223" s="3"/>
      <c r="D223" s="2"/>
      <c r="E223" s="14"/>
    </row>
    <row r="224" spans="2:6" s="21" customFormat="1" ht="30" x14ac:dyDescent="0.25">
      <c r="B224" s="45" t="s">
        <v>107</v>
      </c>
      <c r="C224" s="48" t="s">
        <v>20</v>
      </c>
      <c r="D224" s="28" t="s">
        <v>21</v>
      </c>
      <c r="E224" s="27" t="s">
        <v>2</v>
      </c>
      <c r="F224" s="43" t="s">
        <v>22</v>
      </c>
    </row>
    <row r="225" spans="2:6" ht="30" x14ac:dyDescent="0.25">
      <c r="B225" s="37" t="s">
        <v>18</v>
      </c>
      <c r="C225" s="81" t="s">
        <v>29</v>
      </c>
      <c r="D225" s="224" t="s">
        <v>23</v>
      </c>
      <c r="E225" s="224" t="s">
        <v>30</v>
      </c>
      <c r="F225" s="32">
        <v>3529.41</v>
      </c>
    </row>
    <row r="226" spans="2:6" x14ac:dyDescent="0.25">
      <c r="B226" s="37" t="s">
        <v>17</v>
      </c>
      <c r="C226" s="81" t="s">
        <v>31</v>
      </c>
      <c r="D226" s="224"/>
      <c r="E226" s="224"/>
      <c r="F226" s="32">
        <v>3529.41</v>
      </c>
    </row>
    <row r="227" spans="2:6" ht="30" x14ac:dyDescent="0.25">
      <c r="B227" s="37" t="s">
        <v>14</v>
      </c>
      <c r="C227" s="81" t="s">
        <v>32</v>
      </c>
      <c r="D227" s="224"/>
      <c r="E227" s="224"/>
      <c r="F227" s="32">
        <v>3529.41</v>
      </c>
    </row>
    <row r="228" spans="2:6" x14ac:dyDescent="0.25">
      <c r="B228" s="37" t="s">
        <v>13</v>
      </c>
      <c r="C228" s="81" t="s">
        <v>33</v>
      </c>
      <c r="D228" s="224"/>
      <c r="E228" s="224"/>
      <c r="F228" s="32">
        <v>3529.41</v>
      </c>
    </row>
    <row r="229" spans="2:6" x14ac:dyDescent="0.25">
      <c r="B229" s="37" t="s">
        <v>16</v>
      </c>
      <c r="C229" s="81" t="s">
        <v>34</v>
      </c>
      <c r="D229" s="224"/>
      <c r="E229" s="224"/>
      <c r="F229" s="32">
        <v>3529.41</v>
      </c>
    </row>
    <row r="230" spans="2:6" x14ac:dyDescent="0.25">
      <c r="B230" s="37" t="s">
        <v>15</v>
      </c>
      <c r="C230" s="81" t="s">
        <v>35</v>
      </c>
      <c r="D230" s="224"/>
      <c r="E230" s="224"/>
      <c r="F230" s="32">
        <v>3529.41</v>
      </c>
    </row>
    <row r="231" spans="2:6" ht="30" x14ac:dyDescent="0.25">
      <c r="B231" s="37" t="s">
        <v>19</v>
      </c>
      <c r="C231" s="81" t="s">
        <v>36</v>
      </c>
      <c r="D231" s="224"/>
      <c r="E231" s="224"/>
      <c r="F231" s="32">
        <v>3529.41</v>
      </c>
    </row>
    <row r="232" spans="2:6" x14ac:dyDescent="0.25">
      <c r="B232" s="37" t="s">
        <v>4</v>
      </c>
      <c r="C232" s="81" t="s">
        <v>37</v>
      </c>
      <c r="D232" s="224"/>
      <c r="E232" s="224"/>
      <c r="F232" s="32">
        <v>3529.41</v>
      </c>
    </row>
    <row r="233" spans="2:6" x14ac:dyDescent="0.25">
      <c r="B233" s="37" t="s">
        <v>25</v>
      </c>
      <c r="C233" s="81" t="s">
        <v>38</v>
      </c>
      <c r="D233" s="224"/>
      <c r="E233" s="224"/>
      <c r="F233" s="32">
        <v>3529.41</v>
      </c>
    </row>
    <row r="234" spans="2:6" ht="30" x14ac:dyDescent="0.25">
      <c r="B234" s="37" t="s">
        <v>7</v>
      </c>
      <c r="C234" s="81" t="s">
        <v>39</v>
      </c>
      <c r="D234" s="224"/>
      <c r="E234" s="224"/>
      <c r="F234" s="32">
        <v>3529.41</v>
      </c>
    </row>
    <row r="235" spans="2:6" ht="30" x14ac:dyDescent="0.25">
      <c r="B235" s="37" t="s">
        <v>8</v>
      </c>
      <c r="C235" s="81" t="s">
        <v>40</v>
      </c>
      <c r="D235" s="224"/>
      <c r="E235" s="224"/>
      <c r="F235" s="32">
        <v>3529.41</v>
      </c>
    </row>
    <row r="236" spans="2:6" x14ac:dyDescent="0.25">
      <c r="B236" s="37" t="s">
        <v>9</v>
      </c>
      <c r="C236" s="81" t="s">
        <v>41</v>
      </c>
      <c r="D236" s="224"/>
      <c r="E236" s="224"/>
      <c r="F236" s="32">
        <v>3529.41</v>
      </c>
    </row>
    <row r="237" spans="2:6" x14ac:dyDescent="0.25">
      <c r="B237" s="37" t="s">
        <v>10</v>
      </c>
      <c r="C237" s="81" t="s">
        <v>42</v>
      </c>
      <c r="D237" s="224"/>
      <c r="E237" s="224"/>
      <c r="F237" s="32">
        <v>3529.41</v>
      </c>
    </row>
    <row r="238" spans="2:6" x14ac:dyDescent="0.25">
      <c r="B238" s="37" t="s">
        <v>11</v>
      </c>
      <c r="C238" s="81" t="s">
        <v>43</v>
      </c>
      <c r="D238" s="224"/>
      <c r="E238" s="224"/>
      <c r="F238" s="32">
        <v>3529.41</v>
      </c>
    </row>
    <row r="239" spans="2:6" ht="30" x14ac:dyDescent="0.25">
      <c r="B239" s="37" t="s">
        <v>12</v>
      </c>
      <c r="C239" s="81" t="s">
        <v>44</v>
      </c>
      <c r="D239" s="224"/>
      <c r="E239" s="224"/>
      <c r="F239" s="32">
        <v>3529.41</v>
      </c>
    </row>
  </sheetData>
  <sheetProtection selectLockedCells="1" selectUnlockedCells="1"/>
  <mergeCells count="88">
    <mergeCell ref="D6:D9"/>
    <mergeCell ref="B40:B56"/>
    <mergeCell ref="F11:F12"/>
    <mergeCell ref="C171:C176"/>
    <mergeCell ref="C169:C170"/>
    <mergeCell ref="F170:F175"/>
    <mergeCell ref="B166:B181"/>
    <mergeCell ref="D169:D181"/>
    <mergeCell ref="C177:C180"/>
    <mergeCell ref="F70:F72"/>
    <mergeCell ref="C84:C87"/>
    <mergeCell ref="D84:D87"/>
    <mergeCell ref="E84:E87"/>
    <mergeCell ref="F208:F209"/>
    <mergeCell ref="B109:B129"/>
    <mergeCell ref="D128:D129"/>
    <mergeCell ref="D133:D137"/>
    <mergeCell ref="D166:D168"/>
    <mergeCell ref="B133:B139"/>
    <mergeCell ref="D138:D139"/>
    <mergeCell ref="D202:D205"/>
    <mergeCell ref="C202:C205"/>
    <mergeCell ref="F202:F204"/>
    <mergeCell ref="C186:C189"/>
    <mergeCell ref="F177:F178"/>
    <mergeCell ref="F96:F98"/>
    <mergeCell ref="D200:D201"/>
    <mergeCell ref="D225:D239"/>
    <mergeCell ref="E225:E239"/>
    <mergeCell ref="D185:D189"/>
    <mergeCell ref="B192:F194"/>
    <mergeCell ref="B222:F222"/>
    <mergeCell ref="C200:C201"/>
    <mergeCell ref="F199:F200"/>
    <mergeCell ref="B185:B189"/>
    <mergeCell ref="B198:B218"/>
    <mergeCell ref="D208:D211"/>
    <mergeCell ref="C213:C218"/>
    <mergeCell ref="D213:D218"/>
    <mergeCell ref="F213:F214"/>
    <mergeCell ref="D95:D100"/>
    <mergeCell ref="B155:B162"/>
    <mergeCell ref="B2:F2"/>
    <mergeCell ref="B104:F105"/>
    <mergeCell ref="C60:C61"/>
    <mergeCell ref="D68:D69"/>
    <mergeCell ref="C30:C31"/>
    <mergeCell ref="F60:F61"/>
    <mergeCell ref="B29:B36"/>
    <mergeCell ref="D60:D61"/>
    <mergeCell ref="D40:D41"/>
    <mergeCell ref="F46:F47"/>
    <mergeCell ref="F48:F53"/>
    <mergeCell ref="C35:C36"/>
    <mergeCell ref="D30:D36"/>
    <mergeCell ref="F33:F35"/>
    <mergeCell ref="B6:B21"/>
    <mergeCell ref="C20:C21"/>
    <mergeCell ref="D11:D21"/>
    <mergeCell ref="B143:B151"/>
    <mergeCell ref="F110:F112"/>
    <mergeCell ref="F113:F114"/>
    <mergeCell ref="D143:D147"/>
    <mergeCell ref="F119:F120"/>
    <mergeCell ref="C143:C144"/>
    <mergeCell ref="D110:D127"/>
    <mergeCell ref="D42:D54"/>
    <mergeCell ref="C46:C47"/>
    <mergeCell ref="C49:C50"/>
    <mergeCell ref="C51:C53"/>
    <mergeCell ref="D81:D83"/>
    <mergeCell ref="C70:C71"/>
    <mergeCell ref="D206:D207"/>
    <mergeCell ref="F206:F207"/>
    <mergeCell ref="C149:C150"/>
    <mergeCell ref="D149:D150"/>
    <mergeCell ref="B60:B64"/>
    <mergeCell ref="C62:C63"/>
    <mergeCell ref="D62:D64"/>
    <mergeCell ref="F62:F63"/>
    <mergeCell ref="B93:B101"/>
    <mergeCell ref="C155:C156"/>
    <mergeCell ref="D70:D75"/>
    <mergeCell ref="D155:D160"/>
    <mergeCell ref="B68:B76"/>
    <mergeCell ref="B80:B89"/>
    <mergeCell ref="D93:D94"/>
    <mergeCell ref="C133:C134"/>
  </mergeCells>
  <pageMargins left="0.70000000000000007" right="0.70000000000000007" top="0.3" bottom="0.3" header="0.51181102362204722" footer="0.51181102362204722"/>
  <pageSetup paperSize="9" scale="49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7"/>
  <sheetViews>
    <sheetView workbookViewId="0">
      <selection activeCell="I5" sqref="I5"/>
    </sheetView>
  </sheetViews>
  <sheetFormatPr baseColWidth="10" defaultColWidth="10.85546875" defaultRowHeight="15" x14ac:dyDescent="0.25"/>
  <cols>
    <col min="1" max="1" width="18.140625" style="1" customWidth="1"/>
    <col min="2" max="2" width="21.85546875" style="2" customWidth="1"/>
    <col min="3" max="3" width="23.140625" style="3" customWidth="1"/>
    <col min="4" max="4" width="38.42578125" style="4" customWidth="1"/>
    <col min="5" max="5" width="52.5703125" style="1" customWidth="1"/>
    <col min="6" max="6" width="12.5703125" style="22" customWidth="1"/>
    <col min="7" max="7" width="10.85546875" style="1"/>
    <col min="8" max="8" width="13.28515625" style="1" customWidth="1"/>
    <col min="9" max="9" width="18.42578125" style="1" customWidth="1"/>
    <col min="10" max="10" width="30.140625" style="1" customWidth="1"/>
    <col min="11" max="11" width="39.5703125" style="1" customWidth="1"/>
    <col min="12" max="16384" width="10.85546875" style="1"/>
  </cols>
  <sheetData>
    <row r="1" spans="2:6" s="19" customFormat="1" ht="23.1" customHeight="1" x14ac:dyDescent="0.25">
      <c r="B1" s="5"/>
      <c r="C1" s="20"/>
      <c r="D1" s="23"/>
      <c r="F1" s="24"/>
    </row>
    <row r="2" spans="2:6" ht="40.5" customHeight="1" x14ac:dyDescent="0.25">
      <c r="B2" s="226" t="s">
        <v>108</v>
      </c>
      <c r="C2" s="226"/>
      <c r="D2" s="226"/>
      <c r="E2" s="226"/>
      <c r="F2" s="226"/>
    </row>
    <row r="3" spans="2:6" x14ac:dyDescent="0.25">
      <c r="B3" s="3"/>
      <c r="D3" s="3"/>
      <c r="E3" s="14"/>
    </row>
    <row r="4" spans="2:6" s="21" customFormat="1" x14ac:dyDescent="0.25">
      <c r="B4" s="45" t="s">
        <v>110</v>
      </c>
      <c r="C4" s="27" t="s">
        <v>0</v>
      </c>
      <c r="D4" s="28" t="s">
        <v>1</v>
      </c>
      <c r="E4" s="45" t="s">
        <v>2</v>
      </c>
      <c r="F4" s="38" t="s">
        <v>3</v>
      </c>
    </row>
    <row r="5" spans="2:6" x14ac:dyDescent="0.25">
      <c r="B5" s="3"/>
      <c r="D5" s="3"/>
      <c r="E5" s="14"/>
      <c r="F5" s="25"/>
    </row>
    <row r="6" spans="2:6" ht="15.75" customHeight="1" x14ac:dyDescent="0.25">
      <c r="B6" s="227" t="s">
        <v>4</v>
      </c>
      <c r="C6" s="248"/>
      <c r="D6" s="251"/>
      <c r="E6" s="276"/>
      <c r="F6" s="32"/>
    </row>
    <row r="7" spans="2:6" ht="15.75" customHeight="1" x14ac:dyDescent="0.25">
      <c r="B7" s="227"/>
      <c r="C7" s="255"/>
      <c r="D7" s="251"/>
      <c r="E7" s="277"/>
      <c r="F7" s="32"/>
    </row>
    <row r="8" spans="2:6" ht="15.75" customHeight="1" x14ac:dyDescent="0.25">
      <c r="B8" s="227"/>
      <c r="C8" s="249"/>
      <c r="D8" s="251"/>
      <c r="E8" s="278"/>
      <c r="F8" s="32"/>
    </row>
    <row r="9" spans="2:6" ht="15.75" customHeight="1" x14ac:dyDescent="0.25">
      <c r="B9" s="227"/>
      <c r="C9" s="66"/>
      <c r="D9" s="251"/>
      <c r="E9" s="128"/>
      <c r="F9" s="32"/>
    </row>
    <row r="10" spans="2:6" ht="15.75" customHeight="1" x14ac:dyDescent="0.25">
      <c r="B10" s="227"/>
      <c r="C10" s="66"/>
      <c r="D10" s="64"/>
      <c r="E10" s="72"/>
      <c r="F10" s="32"/>
    </row>
    <row r="11" spans="2:6" ht="15" customHeight="1" x14ac:dyDescent="0.25">
      <c r="B11" s="8"/>
      <c r="C11" s="9"/>
      <c r="D11" s="3"/>
      <c r="E11" s="60" t="s">
        <v>5</v>
      </c>
      <c r="F11" s="58">
        <f>SUM(F6:F10)</f>
        <v>0</v>
      </c>
    </row>
    <row r="12" spans="2:6" ht="15" customHeight="1" x14ac:dyDescent="0.25">
      <c r="B12" s="8"/>
      <c r="C12" s="9"/>
      <c r="D12" s="3"/>
      <c r="E12" s="3"/>
      <c r="F12" s="25"/>
    </row>
    <row r="13" spans="2:6" ht="15" customHeight="1" x14ac:dyDescent="0.25">
      <c r="B13" s="8"/>
      <c r="C13" s="9"/>
      <c r="D13" s="3"/>
      <c r="E13" s="3"/>
    </row>
    <row r="14" spans="2:6" ht="15.75" customHeight="1" x14ac:dyDescent="0.25">
      <c r="B14" s="238" t="s">
        <v>6</v>
      </c>
      <c r="C14" s="247"/>
      <c r="D14" s="279"/>
      <c r="E14" s="128"/>
      <c r="F14" s="62"/>
    </row>
    <row r="15" spans="2:6" ht="15.75" customHeight="1" x14ac:dyDescent="0.25">
      <c r="B15" s="239"/>
      <c r="C15" s="247"/>
      <c r="D15" s="279"/>
      <c r="E15" s="128"/>
      <c r="F15" s="62"/>
    </row>
    <row r="16" spans="2:6" ht="15.75" customHeight="1" x14ac:dyDescent="0.25">
      <c r="B16" s="239"/>
      <c r="C16" s="148"/>
      <c r="D16" s="279"/>
      <c r="E16" s="125"/>
      <c r="F16" s="62"/>
    </row>
    <row r="17" spans="2:6" x14ac:dyDescent="0.25">
      <c r="B17" s="240"/>
      <c r="C17" s="148"/>
      <c r="D17" s="149"/>
      <c r="E17" s="146"/>
      <c r="F17" s="62"/>
    </row>
    <row r="18" spans="2:6" ht="15" customHeight="1" x14ac:dyDescent="0.25">
      <c r="B18" s="10"/>
      <c r="C18" s="9"/>
      <c r="D18" s="3"/>
      <c r="E18" s="60" t="s">
        <v>5</v>
      </c>
      <c r="F18" s="58">
        <f>SUM(F14:F17)</f>
        <v>0</v>
      </c>
    </row>
    <row r="19" spans="2:6" ht="15" customHeight="1" x14ac:dyDescent="0.25">
      <c r="B19" s="10"/>
      <c r="C19" s="9"/>
      <c r="D19" s="3"/>
      <c r="E19" s="8"/>
      <c r="F19" s="26"/>
    </row>
    <row r="20" spans="2:6" ht="15" customHeight="1" x14ac:dyDescent="0.25">
      <c r="B20" s="3"/>
      <c r="C20" s="9"/>
      <c r="D20" s="3"/>
      <c r="E20" s="3"/>
      <c r="F20" s="25"/>
    </row>
    <row r="21" spans="2:6" x14ac:dyDescent="0.25">
      <c r="B21" s="238" t="s">
        <v>47</v>
      </c>
      <c r="C21" s="247"/>
      <c r="D21" s="279"/>
      <c r="E21" s="55"/>
      <c r="F21" s="59"/>
    </row>
    <row r="22" spans="2:6" x14ac:dyDescent="0.25">
      <c r="B22" s="239"/>
      <c r="C22" s="247"/>
      <c r="D22" s="279"/>
      <c r="E22" s="128"/>
      <c r="F22" s="59"/>
    </row>
    <row r="23" spans="2:6" x14ac:dyDescent="0.25">
      <c r="B23" s="239"/>
      <c r="C23" s="142"/>
      <c r="D23" s="279"/>
      <c r="E23" s="128"/>
      <c r="F23" s="59"/>
    </row>
    <row r="24" spans="2:6" x14ac:dyDescent="0.25">
      <c r="B24" s="239"/>
      <c r="C24" s="142"/>
      <c r="D24" s="273"/>
      <c r="E24" s="143"/>
      <c r="F24" s="59"/>
    </row>
    <row r="25" spans="2:6" x14ac:dyDescent="0.25">
      <c r="B25" s="239"/>
      <c r="C25" s="267"/>
      <c r="D25" s="274"/>
      <c r="E25" s="143"/>
      <c r="F25" s="59"/>
    </row>
    <row r="26" spans="2:6" x14ac:dyDescent="0.25">
      <c r="B26" s="239"/>
      <c r="C26" s="269"/>
      <c r="D26" s="274"/>
      <c r="E26" s="143"/>
      <c r="F26" s="59"/>
    </row>
    <row r="27" spans="2:6" x14ac:dyDescent="0.25">
      <c r="B27" s="240"/>
      <c r="C27" s="142"/>
      <c r="D27" s="275"/>
      <c r="E27" s="143"/>
      <c r="F27" s="59"/>
    </row>
    <row r="28" spans="2:6" ht="15" customHeight="1" x14ac:dyDescent="0.25">
      <c r="B28" s="12"/>
      <c r="C28" s="13"/>
      <c r="D28" s="12"/>
      <c r="E28" s="33" t="s">
        <v>5</v>
      </c>
      <c r="F28" s="58">
        <f>SUM(F21:F27)</f>
        <v>0</v>
      </c>
    </row>
    <row r="29" spans="2:6" ht="15" customHeight="1" x14ac:dyDescent="0.25">
      <c r="B29" s="3"/>
      <c r="C29" s="13"/>
      <c r="D29" s="3"/>
      <c r="E29" s="8"/>
      <c r="F29" s="26"/>
    </row>
    <row r="30" spans="2:6" ht="15" customHeight="1" x14ac:dyDescent="0.25">
      <c r="B30" s="3"/>
      <c r="C30" s="13"/>
      <c r="D30" s="3"/>
      <c r="E30" s="3"/>
      <c r="F30" s="25"/>
    </row>
    <row r="31" spans="2:6" x14ac:dyDescent="0.25">
      <c r="B31" s="238" t="s">
        <v>8</v>
      </c>
      <c r="C31" s="237"/>
      <c r="D31" s="224"/>
      <c r="E31" s="143"/>
      <c r="F31" s="32"/>
    </row>
    <row r="32" spans="2:6" x14ac:dyDescent="0.25">
      <c r="B32" s="239"/>
      <c r="C32" s="237"/>
      <c r="D32" s="224"/>
      <c r="E32" s="143"/>
      <c r="F32" s="32"/>
    </row>
    <row r="33" spans="2:6" x14ac:dyDescent="0.25">
      <c r="B33" s="239"/>
      <c r="C33" s="237"/>
      <c r="D33" s="224"/>
      <c r="E33" s="143"/>
      <c r="F33" s="32"/>
    </row>
    <row r="34" spans="2:6" x14ac:dyDescent="0.25">
      <c r="B34" s="239"/>
      <c r="C34" s="141"/>
      <c r="D34" s="224"/>
      <c r="E34" s="143"/>
      <c r="F34" s="32"/>
    </row>
    <row r="35" spans="2:6" x14ac:dyDescent="0.25">
      <c r="B35" s="239"/>
      <c r="C35" s="141"/>
      <c r="D35" s="224"/>
      <c r="E35" s="143"/>
      <c r="F35" s="32"/>
    </row>
    <row r="36" spans="2:6" x14ac:dyDescent="0.25">
      <c r="B36" s="239"/>
      <c r="C36" s="142"/>
      <c r="D36" s="224"/>
      <c r="E36" s="143"/>
      <c r="F36" s="132"/>
    </row>
    <row r="37" spans="2:6" x14ac:dyDescent="0.25">
      <c r="B37" s="239"/>
      <c r="C37" s="142"/>
      <c r="D37" s="224"/>
      <c r="E37" s="143"/>
      <c r="F37" s="132"/>
    </row>
    <row r="38" spans="2:6" x14ac:dyDescent="0.25">
      <c r="B38" s="239"/>
      <c r="C38" s="142"/>
      <c r="D38" s="224"/>
      <c r="E38" s="143"/>
      <c r="F38" s="133"/>
    </row>
    <row r="39" spans="2:6" x14ac:dyDescent="0.25">
      <c r="B39" s="239"/>
      <c r="C39" s="250"/>
      <c r="D39" s="224"/>
      <c r="E39" s="139"/>
      <c r="F39" s="133"/>
    </row>
    <row r="40" spans="2:6" x14ac:dyDescent="0.25">
      <c r="B40" s="239"/>
      <c r="C40" s="250"/>
      <c r="D40" s="224"/>
      <c r="E40" s="139"/>
      <c r="F40" s="271"/>
    </row>
    <row r="41" spans="2:6" x14ac:dyDescent="0.25">
      <c r="B41" s="239"/>
      <c r="C41" s="250"/>
      <c r="D41" s="224"/>
      <c r="E41" s="139"/>
      <c r="F41" s="272"/>
    </row>
    <row r="42" spans="2:6" x14ac:dyDescent="0.25">
      <c r="B42" s="239"/>
      <c r="C42" s="142"/>
      <c r="D42" s="244"/>
      <c r="E42" s="139"/>
      <c r="F42" s="150"/>
    </row>
    <row r="43" spans="2:6" x14ac:dyDescent="0.25">
      <c r="B43" s="239"/>
      <c r="C43" s="142"/>
      <c r="D43" s="246"/>
      <c r="E43" s="139"/>
      <c r="F43" s="150"/>
    </row>
    <row r="44" spans="2:6" x14ac:dyDescent="0.25">
      <c r="B44" s="240"/>
      <c r="C44" s="142"/>
      <c r="D44" s="245"/>
      <c r="E44" s="139"/>
      <c r="F44" s="150"/>
    </row>
    <row r="45" spans="2:6" x14ac:dyDescent="0.25">
      <c r="B45" s="10"/>
      <c r="C45" s="9"/>
      <c r="D45" s="3"/>
      <c r="E45" s="60" t="s">
        <v>5</v>
      </c>
      <c r="F45" s="58">
        <f>SUM(F31:F44)</f>
        <v>0</v>
      </c>
    </row>
    <row r="46" spans="2:6" ht="15" customHeight="1" x14ac:dyDescent="0.25">
      <c r="B46" s="10"/>
      <c r="C46" s="9"/>
      <c r="D46" s="3"/>
      <c r="E46" s="8"/>
      <c r="F46" s="26"/>
    </row>
    <row r="47" spans="2:6" ht="15" customHeight="1" x14ac:dyDescent="0.25">
      <c r="B47" s="10"/>
      <c r="C47" s="13"/>
      <c r="D47" s="3"/>
      <c r="E47" s="3"/>
      <c r="F47" s="25"/>
    </row>
    <row r="48" spans="2:6" x14ac:dyDescent="0.25">
      <c r="B48" s="227" t="s">
        <v>9</v>
      </c>
      <c r="C48" s="126"/>
      <c r="D48" s="279"/>
      <c r="E48" s="55"/>
      <c r="F48" s="32"/>
    </row>
    <row r="49" spans="2:6" x14ac:dyDescent="0.25">
      <c r="B49" s="227"/>
      <c r="C49" s="126"/>
      <c r="D49" s="279"/>
      <c r="E49" s="55"/>
      <c r="F49" s="32"/>
    </row>
    <row r="50" spans="2:6" x14ac:dyDescent="0.25">
      <c r="B50" s="227"/>
      <c r="C50" s="126"/>
      <c r="D50" s="279"/>
      <c r="E50" s="55"/>
      <c r="F50" s="32"/>
    </row>
    <row r="51" spans="2:6" x14ac:dyDescent="0.25">
      <c r="B51" s="227"/>
      <c r="C51" s="126"/>
      <c r="D51" s="279"/>
      <c r="E51" s="128"/>
      <c r="F51" s="32"/>
    </row>
    <row r="52" spans="2:6" ht="15" customHeight="1" x14ac:dyDescent="0.25">
      <c r="B52" s="3"/>
      <c r="C52" s="9"/>
      <c r="D52" s="3"/>
      <c r="E52" s="33" t="s">
        <v>5</v>
      </c>
      <c r="F52" s="58">
        <f>SUM(F48:F51)</f>
        <v>0</v>
      </c>
    </row>
    <row r="53" spans="2:6" ht="15" customHeight="1" x14ac:dyDescent="0.25">
      <c r="B53" s="3"/>
      <c r="C53" s="9"/>
      <c r="D53" s="3"/>
      <c r="E53" s="3"/>
      <c r="F53" s="3"/>
    </row>
    <row r="54" spans="2:6" ht="15" customHeight="1" x14ac:dyDescent="0.25">
      <c r="B54" s="3"/>
      <c r="C54" s="9"/>
      <c r="D54" s="3"/>
      <c r="E54" s="3"/>
      <c r="F54" s="25"/>
    </row>
    <row r="55" spans="2:6" x14ac:dyDescent="0.25">
      <c r="B55" s="238" t="s">
        <v>10</v>
      </c>
      <c r="C55" s="135"/>
      <c r="D55" s="279"/>
      <c r="E55" s="138"/>
      <c r="F55" s="32"/>
    </row>
    <row r="56" spans="2:6" x14ac:dyDescent="0.25">
      <c r="B56" s="239"/>
      <c r="C56" s="135"/>
      <c r="D56" s="279"/>
      <c r="E56" s="138"/>
      <c r="F56" s="32"/>
    </row>
    <row r="57" spans="2:6" x14ac:dyDescent="0.25">
      <c r="B57" s="239"/>
      <c r="C57" s="137"/>
      <c r="D57" s="279"/>
      <c r="E57" s="56"/>
      <c r="F57" s="32"/>
    </row>
    <row r="58" spans="2:6" x14ac:dyDescent="0.25">
      <c r="B58" s="239"/>
      <c r="C58" s="135"/>
      <c r="D58" s="273"/>
      <c r="E58" s="138"/>
      <c r="F58" s="32"/>
    </row>
    <row r="59" spans="2:6" x14ac:dyDescent="0.25">
      <c r="B59" s="239"/>
      <c r="C59" s="135"/>
      <c r="D59" s="274"/>
      <c r="E59" s="138"/>
      <c r="F59" s="32"/>
    </row>
    <row r="60" spans="2:6" x14ac:dyDescent="0.25">
      <c r="B60" s="239"/>
      <c r="C60" s="135"/>
      <c r="D60" s="274"/>
      <c r="E60" s="138"/>
      <c r="F60" s="32"/>
    </row>
    <row r="61" spans="2:6" x14ac:dyDescent="0.25">
      <c r="B61" s="240"/>
      <c r="C61" s="135"/>
      <c r="D61" s="275"/>
      <c r="E61" s="138"/>
      <c r="F61" s="32"/>
    </row>
    <row r="62" spans="2:6" x14ac:dyDescent="0.25">
      <c r="B62" s="3"/>
      <c r="C62" s="9"/>
      <c r="D62" s="3"/>
      <c r="E62" s="60" t="s">
        <v>5</v>
      </c>
      <c r="F62" s="61">
        <f>SUM(F55:F61)</f>
        <v>0</v>
      </c>
    </row>
    <row r="63" spans="2:6" ht="15" customHeight="1" x14ac:dyDescent="0.25">
      <c r="B63" s="3"/>
      <c r="C63" s="9"/>
      <c r="D63" s="3"/>
      <c r="E63" s="3"/>
      <c r="F63" s="25"/>
    </row>
    <row r="64" spans="2:6" ht="15" customHeight="1" x14ac:dyDescent="0.25">
      <c r="B64" s="3"/>
      <c r="C64" s="9"/>
      <c r="D64" s="3"/>
      <c r="E64" s="3"/>
      <c r="F64" s="25"/>
    </row>
    <row r="65" spans="2:6" ht="15.75" customHeight="1" x14ac:dyDescent="0.25">
      <c r="B65" s="227" t="s">
        <v>11</v>
      </c>
      <c r="C65" s="77"/>
      <c r="D65" s="124"/>
      <c r="E65" s="35"/>
      <c r="F65" s="136"/>
    </row>
    <row r="66" spans="2:6" x14ac:dyDescent="0.25">
      <c r="B66" s="227"/>
      <c r="C66" s="135"/>
      <c r="D66" s="35"/>
      <c r="E66" s="35"/>
      <c r="F66" s="136"/>
    </row>
    <row r="67" spans="2:6" x14ac:dyDescent="0.25">
      <c r="B67" s="227"/>
      <c r="C67" s="135"/>
      <c r="D67" s="244"/>
      <c r="E67" s="79"/>
      <c r="F67" s="136"/>
    </row>
    <row r="68" spans="2:6" x14ac:dyDescent="0.25">
      <c r="B68" s="227"/>
      <c r="C68" s="135"/>
      <c r="D68" s="246"/>
      <c r="E68" s="79"/>
      <c r="F68" s="136"/>
    </row>
    <row r="69" spans="2:6" x14ac:dyDescent="0.25">
      <c r="B69" s="227"/>
      <c r="C69" s="248"/>
      <c r="D69" s="246"/>
      <c r="E69" s="79"/>
      <c r="F69" s="136"/>
    </row>
    <row r="70" spans="2:6" x14ac:dyDescent="0.25">
      <c r="B70" s="227"/>
      <c r="C70" s="249"/>
      <c r="D70" s="246"/>
      <c r="E70" s="79"/>
      <c r="F70" s="136"/>
    </row>
    <row r="71" spans="2:6" x14ac:dyDescent="0.25">
      <c r="B71" s="227"/>
      <c r="C71" s="135"/>
      <c r="D71" s="245"/>
      <c r="E71" s="79"/>
      <c r="F71" s="32"/>
    </row>
    <row r="72" spans="2:6" x14ac:dyDescent="0.25">
      <c r="B72" s="227"/>
      <c r="C72" s="135"/>
      <c r="D72" s="35"/>
      <c r="E72" s="143"/>
      <c r="F72" s="83"/>
    </row>
    <row r="73" spans="2:6" ht="15" customHeight="1" x14ac:dyDescent="0.25">
      <c r="B73" s="10"/>
      <c r="C73" s="13"/>
      <c r="D73" s="3"/>
      <c r="E73" s="60" t="s">
        <v>5</v>
      </c>
      <c r="F73" s="58">
        <f>SUM(F65:F72)</f>
        <v>0</v>
      </c>
    </row>
    <row r="74" spans="2:6" ht="15" customHeight="1" x14ac:dyDescent="0.25">
      <c r="B74" s="3"/>
      <c r="C74" s="13"/>
      <c r="D74" s="3"/>
      <c r="E74" s="3"/>
      <c r="F74" s="25"/>
    </row>
    <row r="75" spans="2:6" ht="15" customHeight="1" x14ac:dyDescent="0.25">
      <c r="B75" s="3"/>
      <c r="C75" s="13"/>
      <c r="D75" s="3"/>
      <c r="E75" s="3"/>
      <c r="F75" s="25"/>
    </row>
    <row r="76" spans="2:6" ht="15.75" customHeight="1" x14ac:dyDescent="0.25">
      <c r="B76" s="227" t="s">
        <v>12</v>
      </c>
      <c r="C76" s="126"/>
      <c r="D76" s="224"/>
      <c r="E76" s="71"/>
      <c r="F76" s="32"/>
    </row>
    <row r="77" spans="2:6" x14ac:dyDescent="0.25">
      <c r="B77" s="227"/>
      <c r="C77" s="126"/>
      <c r="D77" s="224"/>
      <c r="E77" s="71"/>
      <c r="F77" s="32"/>
    </row>
    <row r="78" spans="2:6" x14ac:dyDescent="0.25">
      <c r="B78" s="227"/>
      <c r="C78" s="126"/>
      <c r="D78" s="35"/>
      <c r="E78" s="71"/>
      <c r="F78" s="32"/>
    </row>
    <row r="79" spans="2:6" x14ac:dyDescent="0.25">
      <c r="B79" s="227"/>
      <c r="C79" s="126"/>
      <c r="D79" s="224"/>
      <c r="E79" s="71"/>
      <c r="F79" s="32"/>
    </row>
    <row r="80" spans="2:6" x14ac:dyDescent="0.25">
      <c r="B80" s="227"/>
      <c r="C80" s="126"/>
      <c r="D80" s="224"/>
      <c r="E80" s="71"/>
      <c r="F80" s="32"/>
    </row>
    <row r="81" spans="2:6" x14ac:dyDescent="0.25">
      <c r="B81" s="227"/>
      <c r="C81" s="237"/>
      <c r="D81" s="224"/>
      <c r="E81" s="71"/>
      <c r="F81" s="32"/>
    </row>
    <row r="82" spans="2:6" x14ac:dyDescent="0.25">
      <c r="B82" s="227"/>
      <c r="C82" s="237"/>
      <c r="D82" s="224"/>
      <c r="E82" s="71"/>
      <c r="F82" s="32"/>
    </row>
    <row r="83" spans="2:6" x14ac:dyDescent="0.25">
      <c r="C83" s="13"/>
      <c r="D83" s="3"/>
      <c r="E83" s="60" t="s">
        <v>5</v>
      </c>
      <c r="F83" s="58">
        <f>SUM(F76:F82)</f>
        <v>0</v>
      </c>
    </row>
    <row r="84" spans="2:6" ht="15" customHeight="1" x14ac:dyDescent="0.25">
      <c r="C84" s="13"/>
      <c r="D84" s="3"/>
      <c r="E84" s="8"/>
      <c r="F84" s="26"/>
    </row>
    <row r="85" spans="2:6" ht="15" customHeight="1" x14ac:dyDescent="0.25">
      <c r="C85" s="13"/>
      <c r="D85" s="3"/>
      <c r="E85" s="8"/>
      <c r="F85" s="26"/>
    </row>
    <row r="86" spans="2:6" ht="15" customHeight="1" x14ac:dyDescent="0.25">
      <c r="B86" s="226" t="s">
        <v>109</v>
      </c>
      <c r="C86" s="226"/>
      <c r="D86" s="226"/>
      <c r="E86" s="226"/>
      <c r="F86" s="226"/>
    </row>
    <row r="87" spans="2:6" ht="15" customHeight="1" x14ac:dyDescent="0.25">
      <c r="B87" s="226"/>
      <c r="C87" s="226"/>
      <c r="D87" s="226"/>
      <c r="E87" s="226"/>
      <c r="F87" s="226"/>
    </row>
    <row r="88" spans="2:6" ht="15" customHeight="1" x14ac:dyDescent="0.25">
      <c r="B88" s="3"/>
      <c r="E88" s="2"/>
      <c r="F88" s="25"/>
    </row>
    <row r="89" spans="2:6" s="21" customFormat="1" ht="15" customHeight="1" x14ac:dyDescent="0.25">
      <c r="B89" s="27" t="s">
        <v>110</v>
      </c>
      <c r="C89" s="27" t="s">
        <v>0</v>
      </c>
      <c r="D89" s="28" t="s">
        <v>1</v>
      </c>
      <c r="E89" s="27" t="s">
        <v>2</v>
      </c>
      <c r="F89" s="38" t="s">
        <v>3</v>
      </c>
    </row>
    <row r="90" spans="2:6" ht="15" customHeight="1" x14ac:dyDescent="0.25">
      <c r="B90" s="3"/>
      <c r="E90" s="2"/>
      <c r="F90" s="25"/>
    </row>
    <row r="91" spans="2:6" x14ac:dyDescent="0.25">
      <c r="B91" s="227" t="s">
        <v>13</v>
      </c>
      <c r="C91" s="63"/>
      <c r="D91" s="70"/>
      <c r="E91" s="56"/>
      <c r="F91" s="57"/>
    </row>
    <row r="92" spans="2:6" x14ac:dyDescent="0.25">
      <c r="B92" s="227"/>
      <c r="C92" s="63"/>
      <c r="D92" s="70"/>
      <c r="E92" s="56"/>
      <c r="F92" s="57"/>
    </row>
    <row r="93" spans="2:6" x14ac:dyDescent="0.25">
      <c r="B93" s="227"/>
      <c r="C93" s="63"/>
      <c r="D93" s="279"/>
      <c r="E93" s="56"/>
      <c r="F93" s="65"/>
    </row>
    <row r="94" spans="2:6" x14ac:dyDescent="0.25">
      <c r="B94" s="227"/>
      <c r="C94" s="63"/>
      <c r="D94" s="279"/>
      <c r="E94" s="56"/>
      <c r="F94" s="65"/>
    </row>
    <row r="95" spans="2:6" ht="15" customHeight="1" x14ac:dyDescent="0.25">
      <c r="B95" s="3"/>
      <c r="C95" s="15"/>
      <c r="E95" s="33" t="s">
        <v>5</v>
      </c>
      <c r="F95" s="58">
        <f>SUM(F91:F94)</f>
        <v>0</v>
      </c>
    </row>
    <row r="96" spans="2:6" ht="15" customHeight="1" x14ac:dyDescent="0.25">
      <c r="B96" s="3"/>
      <c r="C96" s="15"/>
      <c r="E96" s="10"/>
      <c r="F96" s="26"/>
    </row>
    <row r="97" spans="2:6" ht="15" customHeight="1" x14ac:dyDescent="0.25">
      <c r="B97" s="3"/>
      <c r="C97" s="15"/>
      <c r="E97" s="10"/>
      <c r="F97" s="26"/>
    </row>
    <row r="98" spans="2:6" ht="15.75" customHeight="1" x14ac:dyDescent="0.25">
      <c r="B98" s="227" t="s">
        <v>14</v>
      </c>
      <c r="C98" s="223"/>
      <c r="D98" s="228"/>
      <c r="E98" s="56"/>
      <c r="F98" s="52"/>
    </row>
    <row r="99" spans="2:6" ht="15.75" customHeight="1" x14ac:dyDescent="0.25">
      <c r="B99" s="227"/>
      <c r="C99" s="223"/>
      <c r="D99" s="229"/>
      <c r="E99" s="56"/>
      <c r="F99" s="54"/>
    </row>
    <row r="100" spans="2:6" ht="15.75" customHeight="1" x14ac:dyDescent="0.25">
      <c r="B100" s="227"/>
      <c r="C100" s="123"/>
      <c r="D100" s="229"/>
      <c r="E100" s="56"/>
      <c r="F100" s="54"/>
    </row>
    <row r="101" spans="2:6" ht="15.75" customHeight="1" x14ac:dyDescent="0.25">
      <c r="B101" s="227"/>
      <c r="C101" s="241"/>
      <c r="D101" s="229"/>
      <c r="E101" s="56"/>
      <c r="F101" s="54"/>
    </row>
    <row r="102" spans="2:6" x14ac:dyDescent="0.25">
      <c r="B102" s="227"/>
      <c r="C102" s="243"/>
      <c r="D102" s="229"/>
      <c r="E102" s="56"/>
      <c r="F102" s="54"/>
    </row>
    <row r="103" spans="2:6" x14ac:dyDescent="0.25">
      <c r="B103" s="227"/>
      <c r="C103" s="122"/>
      <c r="D103" s="229"/>
      <c r="E103" s="74"/>
      <c r="F103" s="73"/>
    </row>
    <row r="104" spans="2:6" x14ac:dyDescent="0.25">
      <c r="B104" s="227"/>
      <c r="C104" s="63"/>
      <c r="D104" s="130"/>
      <c r="E104" s="56"/>
      <c r="F104" s="73"/>
    </row>
    <row r="105" spans="2:6" x14ac:dyDescent="0.25">
      <c r="B105" s="10"/>
      <c r="E105" s="33" t="s">
        <v>5</v>
      </c>
      <c r="F105" s="58">
        <f>SUM(F98:F104)</f>
        <v>0</v>
      </c>
    </row>
    <row r="106" spans="2:6" ht="15" customHeight="1" x14ac:dyDescent="0.25">
      <c r="B106" s="10"/>
      <c r="E106" s="10"/>
      <c r="F106" s="26"/>
    </row>
    <row r="107" spans="2:6" ht="15" customHeight="1" x14ac:dyDescent="0.25">
      <c r="B107" s="10"/>
      <c r="E107" s="2"/>
      <c r="F107" s="25"/>
    </row>
    <row r="108" spans="2:6" ht="15" customHeight="1" x14ac:dyDescent="0.25">
      <c r="B108" s="227" t="s">
        <v>15</v>
      </c>
      <c r="C108" s="125"/>
      <c r="D108" s="131"/>
      <c r="E108" s="56"/>
      <c r="F108" s="76"/>
    </row>
    <row r="109" spans="2:6" x14ac:dyDescent="0.25">
      <c r="B109" s="227"/>
      <c r="C109" s="125"/>
      <c r="D109" s="131"/>
      <c r="E109" s="74"/>
      <c r="F109" s="76"/>
    </row>
    <row r="110" spans="2:6" x14ac:dyDescent="0.25">
      <c r="B110" s="227"/>
      <c r="C110" s="117"/>
      <c r="D110" s="131"/>
      <c r="E110" s="74"/>
      <c r="F110" s="76"/>
    </row>
    <row r="111" spans="2:6" x14ac:dyDescent="0.25">
      <c r="B111" s="227"/>
      <c r="C111" s="117"/>
      <c r="D111" s="131"/>
      <c r="E111" s="74"/>
      <c r="F111" s="231"/>
    </row>
    <row r="112" spans="2:6" x14ac:dyDescent="0.25">
      <c r="B112" s="227"/>
      <c r="C112" s="117"/>
      <c r="D112" s="131"/>
      <c r="E112" s="74"/>
      <c r="F112" s="256"/>
    </row>
    <row r="113" spans="2:6" x14ac:dyDescent="0.25">
      <c r="B113" s="227"/>
      <c r="C113" s="117"/>
      <c r="D113" s="131"/>
      <c r="E113" s="74"/>
      <c r="F113" s="232"/>
    </row>
    <row r="114" spans="2:6" ht="15" customHeight="1" x14ac:dyDescent="0.25">
      <c r="B114" s="10"/>
      <c r="E114" s="60" t="s">
        <v>5</v>
      </c>
      <c r="F114" s="58">
        <f>SUM(F108:F113)</f>
        <v>0</v>
      </c>
    </row>
    <row r="115" spans="2:6" ht="15" customHeight="1" x14ac:dyDescent="0.25">
      <c r="B115" s="10"/>
      <c r="E115" s="10"/>
      <c r="F115" s="26"/>
    </row>
    <row r="116" spans="2:6" ht="15" customHeight="1" x14ac:dyDescent="0.25">
      <c r="B116" s="10"/>
      <c r="E116" s="2"/>
      <c r="F116" s="25"/>
    </row>
    <row r="117" spans="2:6" ht="15.75" customHeight="1" x14ac:dyDescent="0.25">
      <c r="B117" s="227" t="s">
        <v>16</v>
      </c>
      <c r="C117" s="123"/>
      <c r="D117" s="228"/>
      <c r="E117" s="56"/>
      <c r="F117" s="54"/>
    </row>
    <row r="118" spans="2:6" ht="15.75" customHeight="1" x14ac:dyDescent="0.25">
      <c r="B118" s="227"/>
      <c r="C118" s="125"/>
      <c r="D118" s="230"/>
      <c r="E118" s="56"/>
      <c r="F118" s="67"/>
    </row>
    <row r="119" spans="2:6" x14ac:dyDescent="0.25">
      <c r="B119" s="227"/>
      <c r="C119" s="241"/>
      <c r="D119" s="235"/>
      <c r="E119" s="56"/>
      <c r="F119" s="134"/>
    </row>
    <row r="120" spans="2:6" x14ac:dyDescent="0.25">
      <c r="B120" s="227"/>
      <c r="C120" s="242"/>
      <c r="D120" s="257"/>
      <c r="E120" s="56"/>
      <c r="F120" s="134"/>
    </row>
    <row r="121" spans="2:6" x14ac:dyDescent="0.25">
      <c r="B121" s="227"/>
      <c r="C121" s="242"/>
      <c r="D121" s="257"/>
      <c r="E121" s="56"/>
      <c r="F121" s="134"/>
    </row>
    <row r="122" spans="2:6" x14ac:dyDescent="0.25">
      <c r="B122" s="227"/>
      <c r="C122" s="243"/>
      <c r="D122" s="257"/>
      <c r="E122" s="56"/>
      <c r="F122" s="134"/>
    </row>
    <row r="123" spans="2:6" x14ac:dyDescent="0.25">
      <c r="B123" s="227"/>
      <c r="C123" s="123"/>
      <c r="D123" s="236"/>
      <c r="E123" s="56"/>
      <c r="F123" s="134"/>
    </row>
    <row r="124" spans="2:6" x14ac:dyDescent="0.25">
      <c r="B124" s="227"/>
      <c r="C124" s="122"/>
      <c r="D124" s="130"/>
      <c r="E124" s="56"/>
      <c r="F124" s="80"/>
    </row>
    <row r="125" spans="2:6" ht="15" customHeight="1" x14ac:dyDescent="0.25">
      <c r="B125" s="10"/>
      <c r="E125" s="33" t="s">
        <v>5</v>
      </c>
      <c r="F125" s="58">
        <f>SUM(F117:F124)</f>
        <v>0</v>
      </c>
    </row>
    <row r="126" spans="2:6" ht="15" customHeight="1" x14ac:dyDescent="0.25">
      <c r="B126" s="10"/>
      <c r="E126" s="10"/>
      <c r="F126" s="26"/>
    </row>
    <row r="127" spans="2:6" ht="15" customHeight="1" x14ac:dyDescent="0.25">
      <c r="B127" s="10"/>
      <c r="E127" s="2"/>
      <c r="F127" s="25"/>
    </row>
    <row r="128" spans="2:6" x14ac:dyDescent="0.25">
      <c r="B128" s="238" t="s">
        <v>17</v>
      </c>
      <c r="C128" s="75"/>
      <c r="D128" s="273"/>
      <c r="E128" s="56"/>
      <c r="F128" s="53"/>
    </row>
    <row r="129" spans="2:6" x14ac:dyDescent="0.25">
      <c r="B129" s="239"/>
      <c r="C129" s="75"/>
      <c r="D129" s="275"/>
      <c r="E129" s="56"/>
      <c r="F129" s="78"/>
    </row>
    <row r="130" spans="2:6" x14ac:dyDescent="0.25">
      <c r="B130" s="239"/>
      <c r="C130" s="267"/>
      <c r="D130" s="235"/>
      <c r="E130" s="56"/>
      <c r="F130" s="78"/>
    </row>
    <row r="131" spans="2:6" x14ac:dyDescent="0.25">
      <c r="B131" s="239"/>
      <c r="C131" s="268"/>
      <c r="D131" s="257"/>
      <c r="E131" s="56"/>
      <c r="F131" s="78"/>
    </row>
    <row r="132" spans="2:6" ht="22.5" customHeight="1" x14ac:dyDescent="0.25">
      <c r="B132" s="240"/>
      <c r="C132" s="269"/>
      <c r="D132" s="236"/>
      <c r="E132" s="56"/>
      <c r="F132" s="78"/>
    </row>
    <row r="133" spans="2:6" x14ac:dyDescent="0.25">
      <c r="B133" s="10"/>
      <c r="E133" s="60" t="s">
        <v>5</v>
      </c>
      <c r="F133" s="58">
        <f>SUM(F128:F132)</f>
        <v>0</v>
      </c>
    </row>
    <row r="134" spans="2:6" x14ac:dyDescent="0.25">
      <c r="B134" s="10"/>
      <c r="E134" s="10"/>
      <c r="F134" s="26"/>
    </row>
    <row r="135" spans="2:6" x14ac:dyDescent="0.25">
      <c r="B135" s="10"/>
      <c r="E135" s="2"/>
      <c r="F135" s="25"/>
    </row>
    <row r="136" spans="2:6" x14ac:dyDescent="0.25">
      <c r="B136" s="227" t="s">
        <v>46</v>
      </c>
      <c r="C136" s="121"/>
      <c r="D136" s="235"/>
      <c r="E136" s="35"/>
      <c r="F136" s="32"/>
    </row>
    <row r="137" spans="2:6" x14ac:dyDescent="0.25">
      <c r="B137" s="227"/>
      <c r="C137" s="121"/>
      <c r="D137" s="257"/>
      <c r="E137" s="35"/>
      <c r="F137" s="225"/>
    </row>
    <row r="138" spans="2:6" x14ac:dyDescent="0.25">
      <c r="B138" s="227"/>
      <c r="C138" s="121"/>
      <c r="D138" s="236"/>
      <c r="E138" s="35"/>
      <c r="F138" s="225"/>
    </row>
    <row r="139" spans="2:6" x14ac:dyDescent="0.25">
      <c r="B139" s="227"/>
      <c r="C139" s="123"/>
      <c r="D139" s="40"/>
      <c r="E139" s="56"/>
      <c r="F139" s="32"/>
    </row>
    <row r="140" spans="2:6" x14ac:dyDescent="0.25">
      <c r="B140" s="227"/>
      <c r="C140" s="140"/>
      <c r="D140" s="235"/>
      <c r="E140" s="56"/>
      <c r="F140" s="32"/>
    </row>
    <row r="141" spans="2:6" x14ac:dyDescent="0.25">
      <c r="B141" s="227"/>
      <c r="C141" s="241"/>
      <c r="D141" s="257"/>
      <c r="E141" s="56"/>
      <c r="F141" s="225"/>
    </row>
    <row r="142" spans="2:6" x14ac:dyDescent="0.25">
      <c r="B142" s="227"/>
      <c r="C142" s="242"/>
      <c r="D142" s="257"/>
      <c r="E142" s="56"/>
      <c r="F142" s="225"/>
    </row>
    <row r="143" spans="2:6" x14ac:dyDescent="0.25">
      <c r="B143" s="227"/>
      <c r="C143" s="242"/>
      <c r="D143" s="257"/>
      <c r="E143" s="56"/>
      <c r="F143" s="32"/>
    </row>
    <row r="144" spans="2:6" x14ac:dyDescent="0.25">
      <c r="B144" s="227"/>
      <c r="C144" s="243"/>
      <c r="D144" s="257"/>
      <c r="E144" s="56"/>
      <c r="F144" s="32"/>
    </row>
    <row r="145" spans="2:6" x14ac:dyDescent="0.25">
      <c r="B145" s="227"/>
      <c r="C145" s="241"/>
      <c r="D145" s="257"/>
      <c r="E145" s="56"/>
      <c r="F145" s="225"/>
    </row>
    <row r="146" spans="2:6" x14ac:dyDescent="0.25">
      <c r="B146" s="227"/>
      <c r="C146" s="242"/>
      <c r="D146" s="257"/>
      <c r="E146" s="56"/>
      <c r="F146" s="225"/>
    </row>
    <row r="147" spans="2:6" x14ac:dyDescent="0.25">
      <c r="B147" s="227"/>
      <c r="C147" s="243"/>
      <c r="D147" s="236"/>
      <c r="E147" s="56"/>
      <c r="F147" s="225"/>
    </row>
    <row r="148" spans="2:6" x14ac:dyDescent="0.25">
      <c r="B148" s="44"/>
      <c r="C148" s="68"/>
      <c r="D148" s="69"/>
      <c r="E148" s="33" t="s">
        <v>5</v>
      </c>
      <c r="F148" s="58">
        <f>SUM(F136:F147)</f>
        <v>0</v>
      </c>
    </row>
    <row r="149" spans="2:6" x14ac:dyDescent="0.25">
      <c r="B149" s="1"/>
      <c r="C149" s="4"/>
      <c r="E149" s="4"/>
      <c r="F149" s="4"/>
    </row>
    <row r="150" spans="2:6" x14ac:dyDescent="0.25">
      <c r="B150" s="1"/>
      <c r="C150" s="4"/>
    </row>
    <row r="151" spans="2:6" ht="15.75" customHeight="1" x14ac:dyDescent="0.25">
      <c r="B151" s="226" t="s">
        <v>111</v>
      </c>
      <c r="C151" s="226"/>
      <c r="D151" s="226"/>
      <c r="E151" s="226"/>
      <c r="F151" s="226"/>
    </row>
    <row r="152" spans="2:6" x14ac:dyDescent="0.25">
      <c r="B152" s="226"/>
      <c r="C152" s="226"/>
      <c r="D152" s="226"/>
      <c r="E152" s="226"/>
      <c r="F152" s="226"/>
    </row>
    <row r="153" spans="2:6" x14ac:dyDescent="0.25">
      <c r="B153" s="226"/>
      <c r="C153" s="226"/>
      <c r="D153" s="226"/>
      <c r="E153" s="226"/>
      <c r="F153" s="226"/>
    </row>
    <row r="154" spans="2:6" x14ac:dyDescent="0.25">
      <c r="B154" s="3"/>
      <c r="E154" s="2"/>
      <c r="F154" s="25"/>
    </row>
    <row r="155" spans="2:6" s="21" customFormat="1" x14ac:dyDescent="0.25">
      <c r="B155" s="27" t="s">
        <v>110</v>
      </c>
      <c r="C155" s="27" t="s">
        <v>0</v>
      </c>
      <c r="D155" s="28" t="s">
        <v>1</v>
      </c>
      <c r="E155" s="27" t="s">
        <v>2</v>
      </c>
      <c r="F155" s="38" t="s">
        <v>3</v>
      </c>
    </row>
    <row r="156" spans="2:6" x14ac:dyDescent="0.25">
      <c r="B156" s="3"/>
      <c r="E156" s="2"/>
      <c r="F156" s="25"/>
    </row>
    <row r="157" spans="2:6" ht="15" customHeight="1" x14ac:dyDescent="0.25">
      <c r="B157" s="238" t="s">
        <v>19</v>
      </c>
      <c r="C157" s="147"/>
      <c r="D157" s="144"/>
      <c r="E157" s="35"/>
      <c r="F157" s="127"/>
    </row>
    <row r="158" spans="2:6" x14ac:dyDescent="0.25">
      <c r="B158" s="239"/>
      <c r="C158" s="147"/>
      <c r="D158" s="224"/>
      <c r="E158" s="35"/>
      <c r="F158" s="127"/>
    </row>
    <row r="159" spans="2:6" x14ac:dyDescent="0.25">
      <c r="B159" s="239"/>
      <c r="C159" s="147"/>
      <c r="D159" s="224"/>
      <c r="E159" s="35"/>
      <c r="F159" s="127"/>
    </row>
    <row r="160" spans="2:6" x14ac:dyDescent="0.25">
      <c r="B160" s="239"/>
      <c r="C160" s="147"/>
      <c r="D160" s="224"/>
      <c r="E160" s="35"/>
      <c r="F160" s="225"/>
    </row>
    <row r="161" spans="2:6" x14ac:dyDescent="0.25">
      <c r="B161" s="239"/>
      <c r="C161" s="147"/>
      <c r="D161" s="144"/>
      <c r="E161" s="35"/>
      <c r="F161" s="225"/>
    </row>
    <row r="162" spans="2:6" x14ac:dyDescent="0.25">
      <c r="B162" s="239"/>
      <c r="C162" s="147"/>
      <c r="D162" s="144"/>
      <c r="E162" s="35"/>
      <c r="F162" s="127"/>
    </row>
    <row r="163" spans="2:6" x14ac:dyDescent="0.25">
      <c r="B163" s="239"/>
      <c r="C163" s="147"/>
      <c r="D163" s="144"/>
      <c r="E163" s="35"/>
      <c r="F163" s="127"/>
    </row>
    <row r="164" spans="2:6" x14ac:dyDescent="0.25">
      <c r="B164" s="239"/>
      <c r="C164" s="147"/>
      <c r="D164" s="224"/>
      <c r="E164" s="35"/>
      <c r="F164" s="127"/>
    </row>
    <row r="165" spans="2:6" x14ac:dyDescent="0.25">
      <c r="B165" s="239"/>
      <c r="C165" s="223"/>
      <c r="D165" s="224"/>
      <c r="E165" s="35"/>
      <c r="F165" s="127"/>
    </row>
    <row r="166" spans="2:6" x14ac:dyDescent="0.25">
      <c r="B166" s="239"/>
      <c r="C166" s="223"/>
      <c r="D166" s="224"/>
      <c r="E166" s="35"/>
      <c r="F166" s="127"/>
    </row>
    <row r="167" spans="2:6" x14ac:dyDescent="0.25">
      <c r="B167" s="239"/>
      <c r="C167" s="147"/>
      <c r="D167" s="224"/>
      <c r="E167" s="35"/>
      <c r="F167" s="127"/>
    </row>
    <row r="168" spans="2:6" x14ac:dyDescent="0.25">
      <c r="B168" s="239"/>
      <c r="C168" s="147"/>
      <c r="D168" s="224"/>
      <c r="E168" s="35"/>
      <c r="F168" s="127"/>
    </row>
    <row r="169" spans="2:6" x14ac:dyDescent="0.25">
      <c r="B169" s="239"/>
      <c r="C169" s="147"/>
      <c r="D169" s="224"/>
      <c r="E169" s="129"/>
      <c r="F169" s="134"/>
    </row>
    <row r="170" spans="2:6" x14ac:dyDescent="0.25">
      <c r="B170" s="239"/>
      <c r="C170" s="147"/>
      <c r="D170" s="224"/>
      <c r="E170" s="129"/>
      <c r="F170" s="134"/>
    </row>
    <row r="171" spans="2:6" x14ac:dyDescent="0.25">
      <c r="B171" s="239"/>
      <c r="C171" s="223"/>
      <c r="D171" s="224"/>
      <c r="E171" s="129"/>
      <c r="F171" s="134"/>
    </row>
    <row r="172" spans="2:6" x14ac:dyDescent="0.25">
      <c r="B172" s="239"/>
      <c r="C172" s="223"/>
      <c r="D172" s="224"/>
      <c r="E172" s="129"/>
      <c r="F172" s="134"/>
    </row>
    <row r="173" spans="2:6" x14ac:dyDescent="0.25">
      <c r="B173" s="239"/>
      <c r="C173" s="147"/>
      <c r="D173" s="144"/>
      <c r="E173" s="129"/>
      <c r="F173" s="145"/>
    </row>
    <row r="174" spans="2:6" x14ac:dyDescent="0.25">
      <c r="B174" s="239"/>
      <c r="C174" s="147"/>
      <c r="D174" s="144"/>
      <c r="E174" s="129"/>
      <c r="F174" s="145"/>
    </row>
    <row r="175" spans="2:6" x14ac:dyDescent="0.25">
      <c r="B175" s="239"/>
      <c r="C175" s="147"/>
      <c r="D175" s="144"/>
      <c r="E175" s="129"/>
      <c r="F175" s="145"/>
    </row>
    <row r="176" spans="2:6" x14ac:dyDescent="0.25">
      <c r="B176" s="240"/>
      <c r="C176" s="147"/>
      <c r="D176" s="144"/>
      <c r="E176" s="129"/>
      <c r="F176" s="145"/>
    </row>
    <row r="177" spans="2:6" x14ac:dyDescent="0.25">
      <c r="B177" s="3"/>
      <c r="C177" s="68"/>
      <c r="E177" s="60" t="s">
        <v>5</v>
      </c>
      <c r="F177" s="61">
        <f>SUM(F157:F172)</f>
        <v>0</v>
      </c>
    </row>
    <row r="180" spans="2:6" ht="31.5" customHeight="1" x14ac:dyDescent="0.25">
      <c r="B180" s="226" t="s">
        <v>56</v>
      </c>
      <c r="C180" s="226"/>
      <c r="D180" s="226"/>
      <c r="E180" s="226"/>
      <c r="F180" s="226"/>
    </row>
    <row r="181" spans="2:6" x14ac:dyDescent="0.25">
      <c r="B181" s="3"/>
      <c r="D181" s="3"/>
      <c r="E181" s="14"/>
    </row>
    <row r="182" spans="2:6" s="21" customFormat="1" x14ac:dyDescent="0.25">
      <c r="B182" s="27" t="s">
        <v>110</v>
      </c>
      <c r="C182" s="27" t="s">
        <v>20</v>
      </c>
      <c r="D182" s="28" t="s">
        <v>21</v>
      </c>
      <c r="E182" s="27" t="s">
        <v>2</v>
      </c>
      <c r="F182" s="43" t="s">
        <v>3</v>
      </c>
    </row>
    <row r="183" spans="2:6" ht="30" x14ac:dyDescent="0.25">
      <c r="B183" s="51" t="s">
        <v>18</v>
      </c>
      <c r="C183" s="50" t="s">
        <v>29</v>
      </c>
      <c r="D183" s="224" t="s">
        <v>23</v>
      </c>
      <c r="E183" s="224" t="s">
        <v>45</v>
      </c>
      <c r="F183" s="32"/>
    </row>
    <row r="184" spans="2:6" x14ac:dyDescent="0.25">
      <c r="B184" s="51" t="s">
        <v>17</v>
      </c>
      <c r="C184" s="50" t="s">
        <v>31</v>
      </c>
      <c r="D184" s="224"/>
      <c r="E184" s="224"/>
      <c r="F184" s="32"/>
    </row>
    <row r="185" spans="2:6" ht="30" x14ac:dyDescent="0.25">
      <c r="B185" s="51" t="s">
        <v>14</v>
      </c>
      <c r="C185" s="50" t="s">
        <v>32</v>
      </c>
      <c r="D185" s="224"/>
      <c r="E185" s="224"/>
      <c r="F185" s="32"/>
    </row>
    <row r="186" spans="2:6" x14ac:dyDescent="0.25">
      <c r="B186" s="51" t="s">
        <v>13</v>
      </c>
      <c r="C186" s="50" t="s">
        <v>33</v>
      </c>
      <c r="D186" s="224"/>
      <c r="E186" s="224"/>
      <c r="F186" s="32"/>
    </row>
    <row r="187" spans="2:6" x14ac:dyDescent="0.25">
      <c r="B187" s="51" t="s">
        <v>16</v>
      </c>
      <c r="C187" s="50" t="s">
        <v>34</v>
      </c>
      <c r="D187" s="224"/>
      <c r="E187" s="224"/>
      <c r="F187" s="32"/>
    </row>
    <row r="188" spans="2:6" x14ac:dyDescent="0.25">
      <c r="B188" s="51" t="s">
        <v>15</v>
      </c>
      <c r="C188" s="50" t="s">
        <v>35</v>
      </c>
      <c r="D188" s="224"/>
      <c r="E188" s="224"/>
      <c r="F188" s="32"/>
    </row>
    <row r="189" spans="2:6" ht="30" x14ac:dyDescent="0.25">
      <c r="B189" s="51" t="s">
        <v>19</v>
      </c>
      <c r="C189" s="50" t="s">
        <v>36</v>
      </c>
      <c r="D189" s="224"/>
      <c r="E189" s="224"/>
      <c r="F189" s="32"/>
    </row>
    <row r="190" spans="2:6" ht="30" x14ac:dyDescent="0.25">
      <c r="B190" s="51" t="s">
        <v>4</v>
      </c>
      <c r="C190" s="50" t="s">
        <v>37</v>
      </c>
      <c r="D190" s="224"/>
      <c r="E190" s="224"/>
      <c r="F190" s="32"/>
    </row>
    <row r="191" spans="2:6" x14ac:dyDescent="0.25">
      <c r="B191" s="51" t="s">
        <v>25</v>
      </c>
      <c r="C191" s="50" t="s">
        <v>38</v>
      </c>
      <c r="D191" s="224"/>
      <c r="E191" s="224"/>
      <c r="F191" s="32"/>
    </row>
    <row r="192" spans="2:6" ht="30" x14ac:dyDescent="0.25">
      <c r="B192" s="51" t="s">
        <v>7</v>
      </c>
      <c r="C192" s="50" t="s">
        <v>39</v>
      </c>
      <c r="D192" s="224"/>
      <c r="E192" s="224"/>
      <c r="F192" s="32"/>
    </row>
    <row r="193" spans="2:6" ht="30" x14ac:dyDescent="0.25">
      <c r="B193" s="51" t="s">
        <v>8</v>
      </c>
      <c r="C193" s="50" t="s">
        <v>40</v>
      </c>
      <c r="D193" s="224"/>
      <c r="E193" s="224"/>
      <c r="F193" s="32"/>
    </row>
    <row r="194" spans="2:6" ht="30" x14ac:dyDescent="0.25">
      <c r="B194" s="51" t="s">
        <v>9</v>
      </c>
      <c r="C194" s="50" t="s">
        <v>41</v>
      </c>
      <c r="D194" s="224"/>
      <c r="E194" s="224"/>
      <c r="F194" s="32"/>
    </row>
    <row r="195" spans="2:6" ht="30" x14ac:dyDescent="0.25">
      <c r="B195" s="51" t="s">
        <v>10</v>
      </c>
      <c r="C195" s="50" t="s">
        <v>42</v>
      </c>
      <c r="D195" s="224"/>
      <c r="E195" s="224"/>
      <c r="F195" s="32"/>
    </row>
    <row r="196" spans="2:6" x14ac:dyDescent="0.25">
      <c r="B196" s="51" t="s">
        <v>11</v>
      </c>
      <c r="C196" s="50" t="s">
        <v>43</v>
      </c>
      <c r="D196" s="224"/>
      <c r="E196" s="224"/>
      <c r="F196" s="32"/>
    </row>
    <row r="197" spans="2:6" ht="30" x14ac:dyDescent="0.25">
      <c r="B197" s="51" t="s">
        <v>12</v>
      </c>
      <c r="C197" s="50" t="s">
        <v>44</v>
      </c>
      <c r="D197" s="224"/>
      <c r="E197" s="224"/>
      <c r="F197" s="32"/>
    </row>
  </sheetData>
  <sheetProtection selectLockedCells="1" selectUnlockedCells="1"/>
  <mergeCells count="70">
    <mergeCell ref="B157:B176"/>
    <mergeCell ref="C14:C15"/>
    <mergeCell ref="D14:D16"/>
    <mergeCell ref="B48:B51"/>
    <mergeCell ref="D136:D138"/>
    <mergeCell ref="B65:B72"/>
    <mergeCell ref="C119:C122"/>
    <mergeCell ref="D119:D123"/>
    <mergeCell ref="B55:B61"/>
    <mergeCell ref="D58:D61"/>
    <mergeCell ref="D67:D71"/>
    <mergeCell ref="B128:B132"/>
    <mergeCell ref="B14:B17"/>
    <mergeCell ref="D169:D172"/>
    <mergeCell ref="D164:D166"/>
    <mergeCell ref="D167:D168"/>
    <mergeCell ref="D183:D197"/>
    <mergeCell ref="E183:E197"/>
    <mergeCell ref="B151:F153"/>
    <mergeCell ref="B86:F87"/>
    <mergeCell ref="D158:D160"/>
    <mergeCell ref="F160:F161"/>
    <mergeCell ref="B180:F180"/>
    <mergeCell ref="B136:B147"/>
    <mergeCell ref="D93:D94"/>
    <mergeCell ref="B91:B94"/>
    <mergeCell ref="B98:B104"/>
    <mergeCell ref="B117:B124"/>
    <mergeCell ref="B108:B113"/>
    <mergeCell ref="F137:F138"/>
    <mergeCell ref="C165:C166"/>
    <mergeCell ref="C171:C172"/>
    <mergeCell ref="B2:F2"/>
    <mergeCell ref="D31:D33"/>
    <mergeCell ref="D6:D9"/>
    <mergeCell ref="B6:B10"/>
    <mergeCell ref="B76:B82"/>
    <mergeCell ref="C81:C82"/>
    <mergeCell ref="C31:C33"/>
    <mergeCell ref="C6:C8"/>
    <mergeCell ref="E6:E8"/>
    <mergeCell ref="D21:D23"/>
    <mergeCell ref="D34:D38"/>
    <mergeCell ref="C21:C22"/>
    <mergeCell ref="D55:D57"/>
    <mergeCell ref="D48:D51"/>
    <mergeCell ref="C69:C70"/>
    <mergeCell ref="D39:D41"/>
    <mergeCell ref="D76:D77"/>
    <mergeCell ref="D117:D118"/>
    <mergeCell ref="D128:D129"/>
    <mergeCell ref="D98:D103"/>
    <mergeCell ref="C98:C99"/>
    <mergeCell ref="D79:D82"/>
    <mergeCell ref="B21:B27"/>
    <mergeCell ref="B31:B44"/>
    <mergeCell ref="D42:D44"/>
    <mergeCell ref="D140:D147"/>
    <mergeCell ref="F141:F142"/>
    <mergeCell ref="F145:F147"/>
    <mergeCell ref="C39:C41"/>
    <mergeCell ref="F40:F41"/>
    <mergeCell ref="C130:C132"/>
    <mergeCell ref="D130:D132"/>
    <mergeCell ref="C141:C144"/>
    <mergeCell ref="C145:C147"/>
    <mergeCell ref="C25:C26"/>
    <mergeCell ref="D24:D27"/>
    <mergeCell ref="F111:F113"/>
    <mergeCell ref="C101:C102"/>
  </mergeCells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Gastos_2025_1º_trimestre</vt:lpstr>
      <vt:lpstr>Gastos_2025_2º_trimestre</vt:lpstr>
      <vt:lpstr>Gastos_2025_3º_trimestre</vt:lpstr>
      <vt:lpstr>Gastos_2025_4º trimestre</vt:lpstr>
      <vt:lpstr>Gastos_2025_1º_trimestre!Área_de_impresión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Ibañez Garcia</dc:creator>
  <cp:lastModifiedBy>Jose Maria Ibañez Garcia</cp:lastModifiedBy>
  <cp:lastPrinted>2025-10-01T10:36:13Z</cp:lastPrinted>
  <dcterms:created xsi:type="dcterms:W3CDTF">2023-10-10T10:25:28Z</dcterms:created>
  <dcterms:modified xsi:type="dcterms:W3CDTF">2025-10-01T10:58:08Z</dcterms:modified>
</cp:coreProperties>
</file>