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28800" windowHeight="12210"/>
  </bookViews>
  <sheets>
    <sheet name="01-16 12-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4" i="1"/>
  <c r="E7" i="1" s="1"/>
  <c r="C5" i="1"/>
  <c r="E5" i="1"/>
  <c r="C6" i="1"/>
  <c r="E6" i="1"/>
  <c r="C7" i="1" l="1"/>
</calcChain>
</file>

<file path=xl/sharedStrings.xml><?xml version="1.0" encoding="utf-8"?>
<sst xmlns="http://schemas.openxmlformats.org/spreadsheetml/2006/main" count="10" uniqueCount="9">
  <si>
    <t>Total General</t>
  </si>
  <si>
    <t>Menor</t>
  </si>
  <si>
    <t>Negociado Sin Publicidad</t>
  </si>
  <si>
    <t>Abierto</t>
  </si>
  <si>
    <t>%</t>
  </si>
  <si>
    <t>Importe Contratado</t>
  </si>
  <si>
    <t>Nº de Contratos</t>
  </si>
  <si>
    <t>Procedimiento</t>
  </si>
  <si>
    <t>Estadisticas de procedimentos de contratacion de 01-01-16 a 31-12-16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</si>
</sst>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>
      <alignment vertical="top"/>
    </xf>
  </cellStyleXfs>
  <cellXfs count="8">
    <xf numFmtId="0" fontId="0" fillId="0" borderId="0" xfId="0">
      <alignment vertical="top"/>
    </xf>
    <xf numFmtId="9" fontId="2" fillId="0" borderId="1" xfId="1" applyFont="1" applyBorder="1">
      <alignment vertical="top"/>
    </xf>
    <xf numFmtId="4" fontId="0" fillId="0" borderId="1" xfId="0" applyNumberFormat="1" applyBorder="1">
      <alignment vertical="top"/>
    </xf>
    <xf numFmtId="0" fontId="0" fillId="0" borderId="1" xfId="0" applyBorder="1">
      <alignment vertical="top"/>
    </xf>
    <xf numFmtId="0" fontId="2" fillId="0" borderId="1" xfId="0" applyFont="1" applyBorder="1">
      <alignment vertical="top"/>
    </xf>
    <xf numFmtId="9" fontId="0" fillId="0" borderId="1" xfId="1" applyFont="1" applyBorder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% Número de contratos por procedimiento de contratación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BD-4B36-A84D-DC49D6ADB53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BD-4B36-A84D-DC49D6ADB53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BD-4B36-A84D-DC49D6ADB532}"/>
              </c:ext>
            </c:extLst>
          </c:dPt>
          <c:dLbls>
            <c:dLbl>
              <c:idx val="1"/>
              <c:layout>
                <c:manualLayout>
                  <c:x val="6.1936746095715058E-3"/>
                  <c:y val="8.656678331875182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D-4B36-A84D-DC49D6ADB53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'01-16 12-16'!$A$4:$A$6</c:f>
              <c:strCache>
                <c:ptCount val="3"/>
                <c:pt idx="0">
                  <c:v>Abierto</c:v>
                </c:pt>
                <c:pt idx="1">
                  <c:v>Negociado Sin Publicidad</c:v>
                </c:pt>
                <c:pt idx="2">
                  <c:v>Menor</c:v>
                </c:pt>
              </c:strCache>
            </c:strRef>
          </c:cat>
          <c:val>
            <c:numRef>
              <c:f>'01-16 12-16'!$B$4:$B$6</c:f>
              <c:numCache>
                <c:formatCode>General</c:formatCode>
                <c:ptCount val="3"/>
                <c:pt idx="0">
                  <c:v>6</c:v>
                </c:pt>
                <c:pt idx="1">
                  <c:v>15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BD-4B36-A84D-DC49D6AD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chemeClr val="tx1"/>
                </a:solidFill>
              </a:rPr>
              <a:t>% Volumen Importe Contratado por Procedimiento de Contratación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A-4C93-BFD0-64E49EBD3A4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A-4C93-BFD0-64E49EBD3A4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1A-4C93-BFD0-64E49EBD3A4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'01-16 12-16'!$A$4:$A$6</c:f>
              <c:strCache>
                <c:ptCount val="3"/>
                <c:pt idx="0">
                  <c:v>Abierto</c:v>
                </c:pt>
                <c:pt idx="1">
                  <c:v>Negociado Sin Publicidad</c:v>
                </c:pt>
                <c:pt idx="2">
                  <c:v>Menor</c:v>
                </c:pt>
              </c:strCache>
            </c:strRef>
          </c:cat>
          <c:val>
            <c:numRef>
              <c:f>'01-16 12-16'!$D$4:$D$6</c:f>
              <c:numCache>
                <c:formatCode>#,##0.00</c:formatCode>
                <c:ptCount val="3"/>
                <c:pt idx="0">
                  <c:v>1746073.39</c:v>
                </c:pt>
                <c:pt idx="1">
                  <c:v>341259.02</c:v>
                </c:pt>
                <c:pt idx="2">
                  <c:v>588211.21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1A-4C93-BFD0-64E49EBD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3</xdr:col>
      <xdr:colOff>1514475</xdr:colOff>
      <xdr:row>28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152400</xdr:rowOff>
    </xdr:from>
    <xdr:to>
      <xdr:col>3</xdr:col>
      <xdr:colOff>1504950</xdr:colOff>
      <xdr:row>45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21" sqref="F21"/>
    </sheetView>
  </sheetViews>
  <sheetFormatPr baseColWidth="10" defaultRowHeight="12.75" x14ac:dyDescent="0.2"/>
  <cols>
    <col min="1" max="1" width="22.42578125" bestFit="1" customWidth="1"/>
    <col min="2" max="2" width="24.42578125" customWidth="1"/>
    <col min="3" max="3" width="7.42578125" customWidth="1"/>
    <col min="4" max="4" width="24.5703125" customWidth="1"/>
    <col min="5" max="5" width="7.5703125" customWidth="1"/>
  </cols>
  <sheetData>
    <row r="1" spans="1:5" ht="16.5" x14ac:dyDescent="0.2">
      <c r="A1" s="7" t="s">
        <v>8</v>
      </c>
      <c r="B1" s="7"/>
      <c r="C1" s="7"/>
      <c r="D1" s="7"/>
      <c r="E1" s="7"/>
    </row>
    <row r="3" spans="1:5" x14ac:dyDescent="0.2">
      <c r="A3" s="4" t="s">
        <v>7</v>
      </c>
      <c r="B3" s="6" t="s">
        <v>6</v>
      </c>
      <c r="C3" s="6" t="s">
        <v>4</v>
      </c>
      <c r="D3" s="6" t="s">
        <v>5</v>
      </c>
      <c r="E3" s="6" t="s">
        <v>4</v>
      </c>
    </row>
    <row r="4" spans="1:5" x14ac:dyDescent="0.2">
      <c r="A4" s="3" t="s">
        <v>3</v>
      </c>
      <c r="B4" s="3">
        <v>6</v>
      </c>
      <c r="C4" s="5">
        <f>+B4/$B$7</f>
        <v>1.7595307917888565E-2</v>
      </c>
      <c r="D4" s="2">
        <v>1746073.39</v>
      </c>
      <c r="E4" s="5">
        <f>+D4/$D$7</f>
        <v>0.6526050845778576</v>
      </c>
    </row>
    <row r="5" spans="1:5" x14ac:dyDescent="0.2">
      <c r="A5" s="3" t="s">
        <v>2</v>
      </c>
      <c r="B5" s="3">
        <v>15</v>
      </c>
      <c r="C5" s="5">
        <f>+B5/$B$7</f>
        <v>4.398826979472141E-2</v>
      </c>
      <c r="D5" s="2">
        <v>341259.02</v>
      </c>
      <c r="E5" s="5">
        <f>+D5/$D$7</f>
        <v>0.12754754346840877</v>
      </c>
    </row>
    <row r="6" spans="1:5" x14ac:dyDescent="0.2">
      <c r="A6" s="3" t="s">
        <v>1</v>
      </c>
      <c r="B6" s="3">
        <v>320</v>
      </c>
      <c r="C6" s="5">
        <f>+B6/$B$7</f>
        <v>0.93841642228739008</v>
      </c>
      <c r="D6" s="2">
        <v>588211.21</v>
      </c>
      <c r="E6" s="5">
        <f>+D6/$D$7</f>
        <v>0.21984736074105909</v>
      </c>
    </row>
    <row r="7" spans="1:5" x14ac:dyDescent="0.2">
      <c r="A7" s="4" t="s">
        <v>0</v>
      </c>
      <c r="B7" s="3">
        <v>341</v>
      </c>
      <c r="C7" s="1">
        <f>SUM(C4:C6)</f>
        <v>1</v>
      </c>
      <c r="D7" s="2">
        <v>2675543.65</v>
      </c>
      <c r="E7" s="1">
        <f>SUM(E4:E6)</f>
        <v>0.99999998878732543</v>
      </c>
    </row>
  </sheetData>
  <mergeCells count="1">
    <mergeCell ref="A1:E1"/>
  </mergeCells>
  <pageMargins left="0.70866141732283472" right="0.70866141732283472" top="1.1023622047244095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01-16 12-16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Olmoss</dc:creator>
  <cp:lastModifiedBy>Mercedes Molina</cp:lastModifiedBy>
  <cp:lastPrinted>2017-02-15T13:17:57Z</cp:lastPrinted>
  <dcterms:created xsi:type="dcterms:W3CDTF">2017-02-15T11:56:27Z</dcterms:created>
  <dcterms:modified xsi:type="dcterms:W3CDTF">2017-02-17T12:28:43Z</dcterms:modified>
</cp:coreProperties>
</file>