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nube\ADMINISTRACIION\2.3_CONTRATOS\PUBLICACIONES PCSP\2026\"/>
    </mc:Choice>
  </mc:AlternateContent>
  <xr:revisionPtr revIDLastSave="0" documentId="13_ncr:1_{E3FF8BFB-3ED9-4828-9AD2-D8451B77CAED}" xr6:coauthVersionLast="47" xr6:coauthVersionMax="47" xr10:uidLastSave="{00000000-0000-0000-0000-000000000000}"/>
  <bookViews>
    <workbookView xWindow="-120" yWindow="-120" windowWidth="29040" windowHeight="15840" xr2:uid="{BF466695-DF01-4D3F-9A4E-5710716D1A82}"/>
  </bookViews>
  <sheets>
    <sheet name="1er trim. 2026" sheetId="1" r:id="rId1"/>
  </sheets>
  <definedNames>
    <definedName name="_xlnm.Print_Area" localSheetId="0">'1er trim. 2026'!$A$1:$J$18</definedName>
    <definedName name="Print_Area" localSheetId="0">'1er trim. 2026'!$A$19:$F$19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4" i="1" l="1"/>
  <c r="G14" i="1"/>
  <c r="H10" i="1"/>
  <c r="H9" i="1"/>
  <c r="H8" i="1"/>
  <c r="H7" i="1"/>
  <c r="I8" i="1" l="1"/>
  <c r="I12" i="1"/>
  <c r="I9" i="1"/>
  <c r="I7" i="1"/>
  <c r="I10" i="1"/>
  <c r="I11" i="1"/>
</calcChain>
</file>

<file path=xl/sharedStrings.xml><?xml version="1.0" encoding="utf-8"?>
<sst xmlns="http://schemas.openxmlformats.org/spreadsheetml/2006/main" count="35" uniqueCount="32">
  <si>
    <t>CONTRATOS MENORES PRIMER TRIMESTRE 2026</t>
  </si>
  <si>
    <t>Referencia</t>
  </si>
  <si>
    <t>Fecha 
adjudicacion</t>
  </si>
  <si>
    <t>Nº participantes</t>
  </si>
  <si>
    <t>Adjudicatario</t>
  </si>
  <si>
    <t>Objeto del contrato</t>
  </si>
  <si>
    <t>Duracion</t>
  </si>
  <si>
    <t>Precio adjudicación</t>
  </si>
  <si>
    <t>Precio adjudicación (IVA)</t>
  </si>
  <si>
    <t>% respecto
importe total</t>
  </si>
  <si>
    <t>CMENOR2026CABAN0002</t>
  </si>
  <si>
    <t>DOMUS AUREA INTERMEDIACION, S.L.U.,</t>
  </si>
  <si>
    <t>Suministro de botellas de agua mineral natural PCCSA</t>
  </si>
  <si>
    <t>1 año</t>
  </si>
  <si>
    <t>CMENOR2026CABAN0003</t>
  </si>
  <si>
    <t>Cooperativa Valenciana Limitada Tele Taxi</t>
  </si>
  <si>
    <t>Servicio transporte en taxi PCCSA</t>
  </si>
  <si>
    <t>CMENOR2026CABAN0004</t>
  </si>
  <si>
    <t>INFRAESTRUCTURES I SERVEIS DE TELECOMUNICACIONES I CERTIFICACIÓ, S.A.</t>
  </si>
  <si>
    <t>Renovación de certificados electrónicos de empleado público y representante de la entidad.</t>
  </si>
  <si>
    <t>CMENOR2026CABAN0005</t>
  </si>
  <si>
    <t>GEYCE AGP SOFTWARE, SL</t>
  </si>
  <si>
    <t>Adquisición y mantenimiento de software para la elaboración de nóminas y documentación de naturaleza laboral de PCCSA</t>
  </si>
  <si>
    <t>CMENOR2026CABAN0006</t>
  </si>
  <si>
    <t>GERMANDAT DEL SANTÍSSIM ECCE-HOMO,</t>
  </si>
  <si>
    <t>Patrocinio publicitario para la colaboración en los actos conmemorativos del Centenario de la Germandat del Santíssim Ecce-Homo</t>
  </si>
  <si>
    <t>10 meses</t>
  </si>
  <si>
    <t>CMENOR2026CABAN0010</t>
  </si>
  <si>
    <t>Junta Mayor de la Semana Santa Marinera</t>
  </si>
  <si>
    <t>Patrocinio publicitario_Jornada Gastronómica Semana Santa Marinera de València</t>
  </si>
  <si>
    <t>10 días</t>
  </si>
  <si>
    <t>Importe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</si>
</sst>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4" xfId="0" applyFont="1" applyBorder="1"/>
    <xf numFmtId="14" fontId="4" fillId="0" borderId="5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/>
    <xf numFmtId="164" fontId="4" fillId="0" borderId="5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14" fontId="4" fillId="0" borderId="9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/>
    <xf numFmtId="164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C45C-B6C9-4771-98A4-E02079506CEA}">
  <sheetPr>
    <tabColor rgb="FFFFFF00"/>
    <pageSetUpPr fitToPage="1"/>
  </sheetPr>
  <dimension ref="A1:J19"/>
  <sheetViews>
    <sheetView tabSelected="1" view="pageBreakPreview" topLeftCell="F1" zoomScale="85" zoomScaleNormal="55" zoomScaleSheetLayoutView="85" workbookViewId="0">
      <selection activeCell="I14" sqref="I14"/>
    </sheetView>
  </sheetViews>
  <sheetFormatPr baseColWidth="10" defaultRowHeight="15" x14ac:dyDescent="0.25"/>
  <cols>
    <col min="1" max="1" width="24.42578125" style="5" bestFit="1" customWidth="1"/>
    <col min="2" max="2" width="21.42578125" bestFit="1" customWidth="1"/>
    <col min="3" max="3" width="15" customWidth="1"/>
    <col min="4" max="4" width="69.42578125" style="4" bestFit="1" customWidth="1"/>
    <col min="5" max="5" width="122.42578125" customWidth="1"/>
    <col min="6" max="6" width="18.28515625" bestFit="1" customWidth="1"/>
    <col min="7" max="7" width="12.140625" bestFit="1" customWidth="1"/>
    <col min="8" max="8" width="17.28515625" bestFit="1" customWidth="1"/>
    <col min="9" max="9" width="17.42578125" customWidth="1"/>
    <col min="16" max="16" width="27.85546875" customWidth="1"/>
  </cols>
  <sheetData>
    <row r="1" spans="1:10" x14ac:dyDescent="0.25">
      <c r="A1" s="1"/>
      <c r="B1" s="2"/>
      <c r="C1" s="2"/>
      <c r="D1"/>
      <c r="E1" s="3"/>
      <c r="G1" s="4"/>
      <c r="H1" s="4"/>
      <c r="I1" s="4"/>
    </row>
    <row r="2" spans="1:10" x14ac:dyDescent="0.25">
      <c r="D2"/>
      <c r="E2" s="2"/>
      <c r="F2" s="4"/>
    </row>
    <row r="3" spans="1:10" x14ac:dyDescent="0.25">
      <c r="A3"/>
      <c r="B3" s="2"/>
      <c r="C3" s="2"/>
      <c r="D3"/>
      <c r="G3" s="4"/>
      <c r="H3" s="4"/>
      <c r="I3" s="4"/>
    </row>
    <row r="4" spans="1:10" ht="30" customHeight="1" x14ac:dyDescent="0.45">
      <c r="A4" s="35" t="s">
        <v>0</v>
      </c>
      <c r="B4" s="35"/>
      <c r="C4" s="35"/>
      <c r="D4" s="35"/>
      <c r="E4" s="35"/>
      <c r="F4" s="35"/>
      <c r="G4" s="35"/>
      <c r="H4" s="35"/>
      <c r="I4" s="6"/>
    </row>
    <row r="5" spans="1:10" ht="15.75" thickBot="1" x14ac:dyDescent="0.3">
      <c r="A5"/>
      <c r="B5" s="2"/>
      <c r="C5" s="2"/>
      <c r="D5"/>
      <c r="G5" s="4"/>
      <c r="H5" s="4"/>
      <c r="I5" s="4"/>
    </row>
    <row r="6" spans="1:10" s="13" customFormat="1" ht="31.5" customHeight="1" thickBot="1" x14ac:dyDescent="0.3">
      <c r="A6" s="7" t="s">
        <v>1</v>
      </c>
      <c r="B6" s="8" t="s">
        <v>2</v>
      </c>
      <c r="C6" s="8" t="s">
        <v>3</v>
      </c>
      <c r="D6" s="9" t="s">
        <v>4</v>
      </c>
      <c r="E6" s="10" t="s">
        <v>5</v>
      </c>
      <c r="F6" s="10" t="s">
        <v>6</v>
      </c>
      <c r="G6" s="9" t="s">
        <v>7</v>
      </c>
      <c r="H6" s="11" t="s">
        <v>8</v>
      </c>
      <c r="I6" s="11" t="s">
        <v>9</v>
      </c>
      <c r="J6" s="12"/>
    </row>
    <row r="7" spans="1:10" s="22" customFormat="1" x14ac:dyDescent="0.25">
      <c r="A7" s="14" t="s">
        <v>10</v>
      </c>
      <c r="B7" s="15">
        <v>46038</v>
      </c>
      <c r="C7" s="16">
        <v>1</v>
      </c>
      <c r="D7" s="17" t="s">
        <v>11</v>
      </c>
      <c r="E7" s="18" t="s">
        <v>12</v>
      </c>
      <c r="F7" s="16" t="s">
        <v>13</v>
      </c>
      <c r="G7" s="19">
        <v>516.12</v>
      </c>
      <c r="H7" s="20">
        <f>G7+(G7*21%)</f>
        <v>624.50520000000006</v>
      </c>
      <c r="I7" s="21">
        <f>G7/$G$14</f>
        <v>6.7414321428851315E-2</v>
      </c>
    </row>
    <row r="8" spans="1:10" s="22" customFormat="1" x14ac:dyDescent="0.25">
      <c r="A8" s="14" t="s">
        <v>14</v>
      </c>
      <c r="B8" s="15">
        <v>46050</v>
      </c>
      <c r="C8" s="16">
        <v>1</v>
      </c>
      <c r="D8" s="17" t="s">
        <v>15</v>
      </c>
      <c r="E8" s="18" t="s">
        <v>16</v>
      </c>
      <c r="F8" s="16" t="s">
        <v>13</v>
      </c>
      <c r="G8" s="19">
        <v>330.58</v>
      </c>
      <c r="H8" s="20">
        <f>G8+(G8*21%)</f>
        <v>400.0018</v>
      </c>
      <c r="I8" s="21">
        <f t="shared" ref="I8:I12" si="0">G8/$G$14</f>
        <v>4.3179544249301843E-2</v>
      </c>
    </row>
    <row r="9" spans="1:10" s="22" customFormat="1" ht="30" x14ac:dyDescent="0.25">
      <c r="A9" s="14" t="s">
        <v>17</v>
      </c>
      <c r="B9" s="15">
        <v>46070</v>
      </c>
      <c r="C9" s="16">
        <v>1</v>
      </c>
      <c r="D9" s="17" t="s">
        <v>18</v>
      </c>
      <c r="E9" s="18" t="s">
        <v>19</v>
      </c>
      <c r="F9" s="16" t="s">
        <v>13</v>
      </c>
      <c r="G9" s="19">
        <v>126.4</v>
      </c>
      <c r="H9" s="20">
        <f>G9+(G9*21%)</f>
        <v>152.94400000000002</v>
      </c>
      <c r="I9" s="21">
        <f t="shared" si="0"/>
        <v>1.6510056243909957E-2</v>
      </c>
    </row>
    <row r="10" spans="1:10" s="22" customFormat="1" x14ac:dyDescent="0.25">
      <c r="A10" s="14" t="s">
        <v>20</v>
      </c>
      <c r="B10" s="15">
        <v>46062</v>
      </c>
      <c r="C10" s="16">
        <v>1</v>
      </c>
      <c r="D10" s="17" t="s">
        <v>21</v>
      </c>
      <c r="E10" s="18" t="s">
        <v>22</v>
      </c>
      <c r="F10" s="16" t="s">
        <v>13</v>
      </c>
      <c r="G10" s="19">
        <v>682.84</v>
      </c>
      <c r="H10" s="20">
        <f>G10+(G10*21%)</f>
        <v>826.2364</v>
      </c>
      <c r="I10" s="21">
        <f t="shared" si="0"/>
        <v>8.9190876626514828E-2</v>
      </c>
    </row>
    <row r="11" spans="1:10" s="22" customFormat="1" x14ac:dyDescent="0.25">
      <c r="A11" s="14" t="s">
        <v>23</v>
      </c>
      <c r="B11" s="15">
        <v>46078</v>
      </c>
      <c r="C11" s="16">
        <v>1</v>
      </c>
      <c r="D11" s="17" t="s">
        <v>24</v>
      </c>
      <c r="E11" s="18" t="s">
        <v>25</v>
      </c>
      <c r="F11" s="16" t="s">
        <v>26</v>
      </c>
      <c r="G11" s="19">
        <v>3000</v>
      </c>
      <c r="H11" s="20">
        <v>3000</v>
      </c>
      <c r="I11" s="21">
        <f t="shared" si="0"/>
        <v>0.39185260072571099</v>
      </c>
    </row>
    <row r="12" spans="1:10" s="22" customFormat="1" ht="15.75" thickBot="1" x14ac:dyDescent="0.3">
      <c r="A12" s="23" t="s">
        <v>27</v>
      </c>
      <c r="B12" s="24">
        <v>46106</v>
      </c>
      <c r="C12" s="25">
        <v>1</v>
      </c>
      <c r="D12" s="26" t="s">
        <v>28</v>
      </c>
      <c r="E12" s="27" t="s">
        <v>29</v>
      </c>
      <c r="F12" s="25" t="s">
        <v>30</v>
      </c>
      <c r="G12" s="28">
        <v>3000</v>
      </c>
      <c r="H12" s="29">
        <v>3000</v>
      </c>
      <c r="I12" s="30">
        <f t="shared" si="0"/>
        <v>0.39185260072571099</v>
      </c>
    </row>
    <row r="13" spans="1:10" ht="15.75" thickBot="1" x14ac:dyDescent="0.3">
      <c r="A13" s="1"/>
      <c r="B13" s="2"/>
      <c r="D13"/>
      <c r="E13" s="4"/>
      <c r="F13" s="4"/>
    </row>
    <row r="14" spans="1:10" ht="15.75" thickBot="1" x14ac:dyDescent="0.3">
      <c r="F14" s="31" t="s">
        <v>31</v>
      </c>
      <c r="G14" s="32">
        <f>SUM(G7:G12)</f>
        <v>7655.9400000000005</v>
      </c>
      <c r="H14" s="33">
        <f>SUM(H7:H12)</f>
        <v>8003.6873999999998</v>
      </c>
      <c r="I14" s="34"/>
    </row>
    <row r="16" spans="1:10" x14ac:dyDescent="0.25">
      <c r="A16" s="1"/>
      <c r="B16" s="2"/>
      <c r="D16"/>
      <c r="E16" s="4"/>
      <c r="F16" s="4"/>
    </row>
    <row r="18" spans="1:6" x14ac:dyDescent="0.25">
      <c r="A18"/>
      <c r="B18" s="2"/>
      <c r="D18"/>
      <c r="E18" s="4"/>
      <c r="F18" s="4"/>
    </row>
    <row r="19" spans="1:6" x14ac:dyDescent="0.25">
      <c r="C19" s="5"/>
    </row>
  </sheetData>
  <mergeCells count="1">
    <mergeCell ref="A4:H4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  <headerFooter>
    <oddHeader>&amp;R&amp;G</oddHeader>
    <oddFooter>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1er trim. 2026</vt:lpstr>
      <vt:lpstr>'1er trim. 2026'!Área_de_impresión</vt:lpstr>
      <vt:lpstr>'1er trim.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Salvatierra</dc:creator>
  <cp:lastModifiedBy>Rocío Salvatierra</cp:lastModifiedBy>
  <dcterms:created xsi:type="dcterms:W3CDTF">2026-04-22T07:19:51Z</dcterms:created>
  <dcterms:modified xsi:type="dcterms:W3CDTF">2026-04-28T06:08:37Z</dcterms:modified>
</cp:coreProperties>
</file>