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nube\ADMINISTRACIION\2.3_CONTRATOS\PUBLICACIONES PCSP\2025\"/>
    </mc:Choice>
  </mc:AlternateContent>
  <xr:revisionPtr revIDLastSave="0" documentId="13_ncr:1_{8C515711-BB91-4888-A1D5-2C571F009CB9}" xr6:coauthVersionLast="47" xr6:coauthVersionMax="47" xr10:uidLastSave="{00000000-0000-0000-0000-000000000000}"/>
  <bookViews>
    <workbookView xWindow="-120" yWindow="-120" windowWidth="29040" windowHeight="15840" xr2:uid="{4D0457A0-8DDC-44D4-B996-6FFA201B8B78}"/>
  </bookViews>
  <sheets>
    <sheet name="PCSP publicaciones" sheetId="1" r:id="rId1"/>
  </sheets>
  <definedNames>
    <definedName name="_xlnm.Print_Area" localSheetId="0">'PCSP publicaciones'!$A$1:$K$12</definedName>
    <definedName name="Print_Area" localSheetId="0">'PCSP publicaciones'!$A$4:$G$13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J9" i="1" s="1"/>
  <c r="J8" i="1"/>
  <c r="J7" i="1"/>
  <c r="I7" i="1"/>
  <c r="I11" i="1" s="1"/>
</calcChain>
</file>

<file path=xl/sharedStrings.xml><?xml version="1.0" encoding="utf-8"?>
<sst xmlns="http://schemas.openxmlformats.org/spreadsheetml/2006/main" count="24" uniqueCount="24">
  <si>
    <t>Referencia</t>
  </si>
  <si>
    <t>Fecha 
adjudicacion</t>
  </si>
  <si>
    <t>Nombre participantes</t>
  </si>
  <si>
    <t>Adjudicatario</t>
  </si>
  <si>
    <t>Objeto del contrato</t>
  </si>
  <si>
    <t>Duracion</t>
  </si>
  <si>
    <t>Precio adjudicación</t>
  </si>
  <si>
    <t>Precio adjudicación (IVA)</t>
  </si>
  <si>
    <t>% respecto
importe total</t>
  </si>
  <si>
    <t>Importe TOTAL</t>
  </si>
  <si>
    <t>Nº 
Participantes</t>
  </si>
  <si>
    <t>CONTRATOS MENORES CUARTO TRIMESTRE 2025</t>
  </si>
  <si>
    <t>CMENOR2025CABAN0033</t>
  </si>
  <si>
    <t>ENCUENTRO URBANO, S.L</t>
  </si>
  <si>
    <t>Servicio de vinilado interior autobuses EMT</t>
  </si>
  <si>
    <t>28 días</t>
  </si>
  <si>
    <t>CMENOR2025CABAN0034</t>
  </si>
  <si>
    <t>FUNDACIÓN UNIVERSIDAD-EMPRESA VALENCIA (ADEIT)</t>
  </si>
  <si>
    <t>Asistencia curso formativo personal PCCSA</t>
  </si>
  <si>
    <t>2 días</t>
  </si>
  <si>
    <t>CMENOR2025CABAN0038</t>
  </si>
  <si>
    <t>TINSA TASACIONES INMOBILIARIAS, S.A.U.</t>
  </si>
  <si>
    <t>Tasación inmuebles PCCSA</t>
  </si>
  <si>
    <t>30 días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</si>
</sst>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\ _€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22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 applyAlignment="1">
      <alignment horizontal="left"/>
    </xf>
    <xf numFmtId="14" fontId="0" fillId="0" borderId="0" xfId="0" applyNumberFormat="1" applyAlignment="1">
      <alignment horizontal="center"/>
    </xf>
    <xf numFmtId="14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14" fontId="5" fillId="2" borderId="2" xfId="0" applyNumberFormat="1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165" fontId="6" fillId="0" borderId="5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/>
    <xf numFmtId="0" fontId="5" fillId="0" borderId="1" xfId="0" applyFont="1" applyBorder="1" applyAlignment="1">
      <alignment horizontal="center"/>
    </xf>
    <xf numFmtId="0" fontId="5" fillId="2" borderId="6" xfId="0" applyFont="1" applyFill="1" applyBorder="1" applyAlignment="1">
      <alignment horizontal="center" wrapText="1"/>
    </xf>
    <xf numFmtId="14" fontId="6" fillId="0" borderId="5" xfId="0" applyNumberFormat="1" applyFont="1" applyBorder="1" applyAlignment="1">
      <alignment horizontal="center"/>
    </xf>
    <xf numFmtId="14" fontId="2" fillId="0" borderId="4" xfId="0" applyNumberFormat="1" applyFont="1" applyBorder="1" applyAlignment="1">
      <alignment horizontal="center"/>
    </xf>
    <xf numFmtId="165" fontId="6" fillId="0" borderId="2" xfId="0" applyNumberFormat="1" applyFont="1" applyBorder="1"/>
    <xf numFmtId="165" fontId="0" fillId="0" borderId="3" xfId="0" applyNumberFormat="1" applyBorder="1"/>
    <xf numFmtId="0" fontId="6" fillId="0" borderId="5" xfId="0" applyFont="1" applyBorder="1" applyAlignment="1">
      <alignment horizontal="left"/>
    </xf>
    <xf numFmtId="10" fontId="6" fillId="0" borderId="4" xfId="0" applyNumberFormat="1" applyFont="1" applyBorder="1" applyAlignment="1">
      <alignment horizontal="center"/>
    </xf>
    <xf numFmtId="14" fontId="6" fillId="0" borderId="4" xfId="0" applyNumberFormat="1" applyFont="1" applyBorder="1" applyAlignment="1">
      <alignment horizontal="center"/>
    </xf>
    <xf numFmtId="10" fontId="0" fillId="0" borderId="0" xfId="0" applyNumberFormat="1"/>
    <xf numFmtId="0" fontId="6" fillId="0" borderId="5" xfId="0" applyFont="1" applyBorder="1"/>
    <xf numFmtId="0" fontId="1" fillId="0" borderId="5" xfId="0" applyFont="1" applyBorder="1" applyAlignment="1">
      <alignment horizontal="left"/>
    </xf>
    <xf numFmtId="165" fontId="6" fillId="0" borderId="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057D2-41CA-4674-9392-F2FA43170813}">
  <sheetPr>
    <tabColor rgb="FFFFFF00"/>
    <pageSetUpPr fitToPage="1"/>
  </sheetPr>
  <dimension ref="A1:J13"/>
  <sheetViews>
    <sheetView tabSelected="1" view="pageBreakPreview" zoomScale="85" zoomScaleNormal="55" zoomScaleSheetLayoutView="85" workbookViewId="0">
      <selection sqref="A1:K12"/>
    </sheetView>
  </sheetViews>
  <sheetFormatPr baseColWidth="10" defaultRowHeight="15" x14ac:dyDescent="0.25"/>
  <cols>
    <col min="1" max="1" width="24.42578125" style="5" bestFit="1" customWidth="1"/>
    <col min="2" max="2" width="21.42578125" bestFit="1" customWidth="1"/>
    <col min="3" max="3" width="15" customWidth="1"/>
    <col min="4" max="4" width="20.42578125" style="2" bestFit="1" customWidth="1"/>
    <col min="5" max="5" width="69.42578125" style="4" bestFit="1" customWidth="1"/>
    <col min="6" max="6" width="66" bestFit="1" customWidth="1"/>
    <col min="7" max="7" width="18.28515625" bestFit="1" customWidth="1"/>
    <col min="8" max="8" width="12.140625" bestFit="1" customWidth="1"/>
    <col min="9" max="9" width="17.28515625" bestFit="1" customWidth="1"/>
    <col min="10" max="10" width="17.42578125" customWidth="1"/>
    <col min="17" max="17" width="27.85546875" customWidth="1"/>
  </cols>
  <sheetData>
    <row r="1" spans="1:10" x14ac:dyDescent="0.25">
      <c r="A1" s="1"/>
      <c r="B1" s="2"/>
      <c r="C1" s="2"/>
      <c r="E1"/>
      <c r="F1" s="3"/>
      <c r="H1" s="4"/>
      <c r="I1" s="4"/>
      <c r="J1" s="4"/>
    </row>
    <row r="2" spans="1:10" x14ac:dyDescent="0.25">
      <c r="D2"/>
      <c r="E2"/>
      <c r="F2" s="2"/>
      <c r="G2" s="4"/>
    </row>
    <row r="3" spans="1:10" x14ac:dyDescent="0.25">
      <c r="A3"/>
      <c r="B3" s="2"/>
      <c r="C3" s="2"/>
      <c r="E3"/>
      <c r="H3" s="4"/>
      <c r="I3" s="4"/>
      <c r="J3" s="4"/>
    </row>
    <row r="4" spans="1:10" ht="30" customHeight="1" x14ac:dyDescent="0.45">
      <c r="A4" s="6" t="s">
        <v>11</v>
      </c>
      <c r="B4" s="6"/>
      <c r="C4" s="6"/>
      <c r="D4" s="6"/>
      <c r="E4" s="6"/>
      <c r="F4" s="6"/>
      <c r="G4" s="6"/>
      <c r="H4" s="6"/>
      <c r="I4" s="6"/>
      <c r="J4" s="6"/>
    </row>
    <row r="5" spans="1:10" x14ac:dyDescent="0.25">
      <c r="A5"/>
      <c r="B5" s="2"/>
      <c r="D5"/>
      <c r="E5"/>
      <c r="F5" s="4"/>
      <c r="G5" s="4"/>
    </row>
    <row r="6" spans="1:10" s="12" customFormat="1" ht="31.5" customHeight="1" thickBot="1" x14ac:dyDescent="0.3">
      <c r="A6" s="7" t="s">
        <v>0</v>
      </c>
      <c r="B6" s="8" t="s">
        <v>1</v>
      </c>
      <c r="C6" s="8" t="s">
        <v>10</v>
      </c>
      <c r="D6" s="8" t="s">
        <v>2</v>
      </c>
      <c r="E6" s="9" t="s">
        <v>3</v>
      </c>
      <c r="F6" s="10" t="s">
        <v>4</v>
      </c>
      <c r="G6" s="10" t="s">
        <v>5</v>
      </c>
      <c r="H6" s="9" t="s">
        <v>6</v>
      </c>
      <c r="I6" s="18" t="s">
        <v>7</v>
      </c>
      <c r="J6" s="11" t="s">
        <v>8</v>
      </c>
    </row>
    <row r="7" spans="1:10" s="16" customFormat="1" x14ac:dyDescent="0.25">
      <c r="A7" s="23" t="s">
        <v>12</v>
      </c>
      <c r="B7" s="25">
        <v>45945</v>
      </c>
      <c r="C7" s="13">
        <v>1</v>
      </c>
      <c r="D7" s="20"/>
      <c r="E7" s="27" t="s">
        <v>13</v>
      </c>
      <c r="F7" s="28" t="s">
        <v>14</v>
      </c>
      <c r="G7" s="13" t="s">
        <v>15</v>
      </c>
      <c r="H7" s="29">
        <v>1180</v>
      </c>
      <c r="I7" s="14">
        <f>H7+(H7*21%)</f>
        <v>1427.8</v>
      </c>
      <c r="J7" s="24">
        <f>H7/$H$11</f>
        <v>0.16509268975166141</v>
      </c>
    </row>
    <row r="8" spans="1:10" s="16" customFormat="1" x14ac:dyDescent="0.25">
      <c r="A8" s="23" t="s">
        <v>16</v>
      </c>
      <c r="B8" s="19">
        <v>45966</v>
      </c>
      <c r="C8" s="15">
        <v>1</v>
      </c>
      <c r="D8" s="20"/>
      <c r="E8" s="28" t="s">
        <v>17</v>
      </c>
      <c r="F8" s="28" t="s">
        <v>18</v>
      </c>
      <c r="G8" s="15" t="s">
        <v>19</v>
      </c>
      <c r="H8" s="14">
        <v>500</v>
      </c>
      <c r="I8" s="14">
        <v>500</v>
      </c>
      <c r="J8" s="24">
        <f t="shared" ref="J8:J9" si="0">H8/$H$11</f>
        <v>6.9954529555788736E-2</v>
      </c>
    </row>
    <row r="9" spans="1:10" s="16" customFormat="1" x14ac:dyDescent="0.25">
      <c r="A9" s="23" t="s">
        <v>20</v>
      </c>
      <c r="B9" s="19">
        <v>46014</v>
      </c>
      <c r="C9" s="15">
        <v>1</v>
      </c>
      <c r="D9" s="20"/>
      <c r="E9" s="28" t="s">
        <v>21</v>
      </c>
      <c r="F9" s="28" t="s">
        <v>22</v>
      </c>
      <c r="G9" s="15" t="s">
        <v>23</v>
      </c>
      <c r="H9" s="14">
        <v>5467.5</v>
      </c>
      <c r="I9" s="14">
        <v>6615.67</v>
      </c>
      <c r="J9" s="24">
        <f t="shared" si="0"/>
        <v>0.76495278069254979</v>
      </c>
    </row>
    <row r="10" spans="1:10" ht="15.75" thickBot="1" x14ac:dyDescent="0.3">
      <c r="A10" s="1"/>
      <c r="B10" s="2"/>
      <c r="D10" s="3"/>
      <c r="E10"/>
      <c r="F10" s="4"/>
      <c r="G10" s="4"/>
    </row>
    <row r="11" spans="1:10" ht="15.75" thickBot="1" x14ac:dyDescent="0.3">
      <c r="G11" s="17" t="s">
        <v>9</v>
      </c>
      <c r="H11" s="21">
        <f>SUM(H7:H9)</f>
        <v>7147.5</v>
      </c>
      <c r="I11" s="22">
        <f>SUM(I7:I9)</f>
        <v>8543.4699999999993</v>
      </c>
      <c r="J11" s="26"/>
    </row>
    <row r="12" spans="1:10" x14ac:dyDescent="0.25">
      <c r="C12" s="5"/>
    </row>
    <row r="13" spans="1:10" x14ac:dyDescent="0.25">
      <c r="C13" s="5"/>
    </row>
  </sheetData>
  <mergeCells count="1">
    <mergeCell ref="A4:J4"/>
  </mergeCells>
  <pageMargins left="0.23622047244094491" right="0.23622047244094491" top="0.74803149606299213" bottom="0.74803149606299213" header="0.31496062992125984" footer="0.31496062992125984"/>
  <pageSetup paperSize="9" scale="48" orientation="landscape" r:id="rId1"/>
  <headerFooter>
    <oddHeader>&amp;R&amp;G</oddHeader>
    <oddFooter>&amp;R&amp;D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PCSP publicaciones</vt:lpstr>
      <vt:lpstr>'PCSP publicaciones'!Área_de_impresión</vt:lpstr>
      <vt:lpstr>'PCSP publicaciones'!Print_Area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Rocío Salvatierra</dc:creator>
  <cp:lastModifiedBy>Rocío Salvatierra</cp:lastModifiedBy>
  <dcterms:created xsi:type="dcterms:W3CDTF">2025-12-30T12:48:27Z</dcterms:created>
  <dcterms:modified xsi:type="dcterms:W3CDTF">2025-12-30T12:50:03Z</dcterms:modified>
</cp:coreProperties>
</file>