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32" i="1"/>
  <c r="H30" i="1"/>
  <c r="G28" i="1"/>
  <c r="H23" i="2"/>
  <c r="H21" i="2"/>
  <c r="G20" i="2"/>
  <c r="H18" i="2"/>
  <c r="F18" i="2"/>
  <c r="H17" i="2"/>
  <c r="F17" i="2"/>
  <c r="H16" i="2"/>
  <c r="F16" i="2"/>
  <c r="H26" i="1"/>
  <c r="H25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H22" i="1" s="1"/>
  <c r="F23" i="1"/>
  <c r="F24" i="1"/>
  <c r="F25" i="1"/>
  <c r="F26" i="1"/>
  <c r="H24" i="1"/>
  <c r="H23" i="1"/>
  <c r="H21" i="1"/>
  <c r="H15" i="2"/>
  <c r="F15" i="2"/>
  <c r="H20" i="1"/>
  <c r="F7" i="1"/>
  <c r="F8" i="1"/>
  <c r="F9" i="1"/>
  <c r="H14" i="2"/>
  <c r="F14" i="2"/>
  <c r="F13" i="2"/>
  <c r="H13" i="2" l="1"/>
  <c r="F7" i="2"/>
  <c r="H7" i="2" s="1"/>
  <c r="F8" i="2"/>
  <c r="H8" i="2" s="1"/>
  <c r="F9" i="2"/>
  <c r="H9" i="2" s="1"/>
  <c r="F10" i="2"/>
  <c r="H10" i="2" s="1"/>
  <c r="F11" i="2"/>
  <c r="H11" i="2" s="1"/>
  <c r="F12" i="2"/>
  <c r="H12" i="2" s="1"/>
  <c r="F6" i="2" l="1"/>
  <c r="F6" i="1"/>
  <c r="H18" i="1" l="1"/>
  <c r="H17" i="1"/>
  <c r="H7" i="1"/>
  <c r="H8" i="1"/>
  <c r="H11" i="1"/>
  <c r="H13" i="1"/>
  <c r="H15" i="1"/>
  <c r="H16" i="1"/>
  <c r="H19" i="1"/>
  <c r="H9" i="1"/>
  <c r="H10" i="1"/>
  <c r="H14" i="1"/>
  <c r="H12" i="1" l="1"/>
  <c r="H6" i="1" l="1"/>
  <c r="H6" i="2" l="1"/>
</calcChain>
</file>

<file path=xl/sharedStrings.xml><?xml version="1.0" encoding="utf-8"?>
<sst xmlns="http://schemas.openxmlformats.org/spreadsheetml/2006/main" count="27" uniqueCount="14">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</sst>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11"/>
  <sheetViews>
    <sheetView tabSelected="1" workbookViewId="0">
      <selection activeCell="H33" sqref="H33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206</v>
      </c>
      <c r="C6" s="4">
        <v>42654</v>
      </c>
      <c r="D6" s="4">
        <v>42656</v>
      </c>
      <c r="E6" s="3">
        <v>2</v>
      </c>
      <c r="F6" s="3">
        <f>E6-31</f>
        <v>-29</v>
      </c>
      <c r="G6" s="16">
        <v>70.180000000000007</v>
      </c>
      <c r="H6" s="16">
        <f>G6*F6</f>
        <v>-2035.2200000000003</v>
      </c>
    </row>
    <row r="7" spans="2:8" x14ac:dyDescent="0.25">
      <c r="B7" s="3">
        <v>207</v>
      </c>
      <c r="C7" s="4">
        <v>42644</v>
      </c>
      <c r="D7" s="4">
        <v>42654</v>
      </c>
      <c r="E7" s="3">
        <v>10</v>
      </c>
      <c r="F7" s="3">
        <f t="shared" ref="F7:F27" si="0">E7-31</f>
        <v>-21</v>
      </c>
      <c r="G7" s="16">
        <v>88.22</v>
      </c>
      <c r="H7" s="16">
        <f t="shared" ref="H7:H26" si="1">G7*F7</f>
        <v>-1852.62</v>
      </c>
    </row>
    <row r="8" spans="2:8" x14ac:dyDescent="0.25">
      <c r="B8" s="3">
        <v>209</v>
      </c>
      <c r="C8" s="13">
        <v>42654</v>
      </c>
      <c r="D8" s="13">
        <v>42661</v>
      </c>
      <c r="E8" s="1">
        <v>7</v>
      </c>
      <c r="F8" s="3">
        <f t="shared" si="0"/>
        <v>-24</v>
      </c>
      <c r="G8" s="16">
        <v>95.59</v>
      </c>
      <c r="H8" s="16">
        <f t="shared" si="1"/>
        <v>-2294.16</v>
      </c>
    </row>
    <row r="9" spans="2:8" x14ac:dyDescent="0.25">
      <c r="B9" s="3">
        <v>210</v>
      </c>
      <c r="C9" s="4">
        <v>42649</v>
      </c>
      <c r="D9" s="4">
        <v>42649</v>
      </c>
      <c r="E9" s="3">
        <v>0</v>
      </c>
      <c r="F9" s="3">
        <f t="shared" si="0"/>
        <v>-31</v>
      </c>
      <c r="G9" s="16">
        <v>28</v>
      </c>
      <c r="H9" s="16">
        <f t="shared" si="1"/>
        <v>-868</v>
      </c>
    </row>
    <row r="10" spans="2:8" x14ac:dyDescent="0.25">
      <c r="B10" s="1">
        <v>213</v>
      </c>
      <c r="C10" s="13">
        <v>42644</v>
      </c>
      <c r="D10" s="13">
        <v>42646</v>
      </c>
      <c r="E10" s="1">
        <v>2</v>
      </c>
      <c r="F10" s="3">
        <f t="shared" si="0"/>
        <v>-29</v>
      </c>
      <c r="G10" s="16">
        <v>3267</v>
      </c>
      <c r="H10" s="16">
        <f t="shared" si="1"/>
        <v>-94743</v>
      </c>
    </row>
    <row r="11" spans="2:8" x14ac:dyDescent="0.25">
      <c r="B11" s="3">
        <v>215</v>
      </c>
      <c r="C11" s="4">
        <v>42654</v>
      </c>
      <c r="D11" s="4">
        <v>42662</v>
      </c>
      <c r="E11" s="3">
        <v>8</v>
      </c>
      <c r="F11" s="3">
        <f t="shared" si="0"/>
        <v>-23</v>
      </c>
      <c r="G11" s="16">
        <v>514.25</v>
      </c>
      <c r="H11" s="16">
        <f t="shared" si="1"/>
        <v>-11827.75</v>
      </c>
    </row>
    <row r="12" spans="2:8" x14ac:dyDescent="0.25">
      <c r="B12" s="3">
        <v>217</v>
      </c>
      <c r="C12" s="4">
        <v>42644</v>
      </c>
      <c r="D12" s="4">
        <v>42663</v>
      </c>
      <c r="E12" s="3">
        <v>19</v>
      </c>
      <c r="F12" s="3">
        <f t="shared" si="0"/>
        <v>-12</v>
      </c>
      <c r="G12" s="16">
        <v>286.44</v>
      </c>
      <c r="H12" s="16">
        <f t="shared" si="1"/>
        <v>-3437.2799999999997</v>
      </c>
    </row>
    <row r="13" spans="2:8" x14ac:dyDescent="0.25">
      <c r="B13" s="3">
        <v>218</v>
      </c>
      <c r="C13" s="4">
        <v>42647</v>
      </c>
      <c r="D13" s="4">
        <v>42647</v>
      </c>
      <c r="E13" s="3">
        <v>0</v>
      </c>
      <c r="F13" s="3">
        <f t="shared" si="0"/>
        <v>-31</v>
      </c>
      <c r="G13" s="16">
        <v>80.63</v>
      </c>
      <c r="H13" s="16">
        <f t="shared" si="1"/>
        <v>-2499.5299999999997</v>
      </c>
    </row>
    <row r="14" spans="2:8" x14ac:dyDescent="0.25">
      <c r="B14" s="3">
        <v>219</v>
      </c>
      <c r="C14" s="4">
        <v>42646</v>
      </c>
      <c r="D14" s="4">
        <v>42646</v>
      </c>
      <c r="E14" s="3">
        <v>0</v>
      </c>
      <c r="F14" s="3">
        <f t="shared" si="0"/>
        <v>-31</v>
      </c>
      <c r="G14" s="16">
        <v>1638.34</v>
      </c>
      <c r="H14" s="16">
        <f t="shared" si="1"/>
        <v>-50788.54</v>
      </c>
    </row>
    <row r="15" spans="2:8" x14ac:dyDescent="0.25">
      <c r="B15" s="3">
        <v>220</v>
      </c>
      <c r="C15" s="4">
        <v>42648</v>
      </c>
      <c r="D15" s="4">
        <v>42648</v>
      </c>
      <c r="E15" s="3">
        <v>0</v>
      </c>
      <c r="F15" s="3">
        <f t="shared" si="0"/>
        <v>-31</v>
      </c>
      <c r="G15" s="16">
        <v>122.21</v>
      </c>
      <c r="H15" s="16">
        <f t="shared" si="1"/>
        <v>-3788.5099999999998</v>
      </c>
    </row>
    <row r="16" spans="2:8" x14ac:dyDescent="0.25">
      <c r="B16" s="3">
        <v>221</v>
      </c>
      <c r="C16" s="4">
        <v>42649</v>
      </c>
      <c r="D16" s="4">
        <v>42649</v>
      </c>
      <c r="E16" s="3">
        <v>0</v>
      </c>
      <c r="F16" s="3">
        <f t="shared" si="0"/>
        <v>-31</v>
      </c>
      <c r="G16" s="16">
        <v>154.28</v>
      </c>
      <c r="H16" s="16">
        <f t="shared" si="1"/>
        <v>-4782.68</v>
      </c>
    </row>
    <row r="17" spans="2:8" x14ac:dyDescent="0.25">
      <c r="B17" s="3">
        <v>222</v>
      </c>
      <c r="C17" s="4">
        <v>42656</v>
      </c>
      <c r="D17" s="4">
        <v>42656</v>
      </c>
      <c r="E17" s="3">
        <v>0</v>
      </c>
      <c r="F17" s="3">
        <f t="shared" si="0"/>
        <v>-31</v>
      </c>
      <c r="G17" s="16">
        <v>2268.75</v>
      </c>
      <c r="H17" s="16">
        <f t="shared" si="1"/>
        <v>-70331.25</v>
      </c>
    </row>
    <row r="18" spans="2:8" x14ac:dyDescent="0.25">
      <c r="B18" s="3">
        <v>225</v>
      </c>
      <c r="C18" s="4">
        <v>42662</v>
      </c>
      <c r="D18" s="13">
        <v>42670</v>
      </c>
      <c r="E18" s="1">
        <v>4</v>
      </c>
      <c r="F18" s="3">
        <f t="shared" si="0"/>
        <v>-27</v>
      </c>
      <c r="G18" s="16">
        <v>3388</v>
      </c>
      <c r="H18" s="16">
        <f t="shared" si="1"/>
        <v>-91476</v>
      </c>
    </row>
    <row r="19" spans="2:8" x14ac:dyDescent="0.25">
      <c r="B19" s="3">
        <v>226</v>
      </c>
      <c r="C19" s="4">
        <v>42670</v>
      </c>
      <c r="D19" s="13">
        <v>42670</v>
      </c>
      <c r="E19" s="1">
        <v>0</v>
      </c>
      <c r="F19" s="3">
        <f t="shared" si="0"/>
        <v>-31</v>
      </c>
      <c r="G19" s="16">
        <v>6771</v>
      </c>
      <c r="H19" s="16">
        <f t="shared" si="1"/>
        <v>-209901</v>
      </c>
    </row>
    <row r="20" spans="2:8" x14ac:dyDescent="0.25">
      <c r="B20" s="3">
        <v>229</v>
      </c>
      <c r="C20" s="4">
        <v>42660</v>
      </c>
      <c r="D20" s="13">
        <v>42667</v>
      </c>
      <c r="E20" s="1">
        <v>7</v>
      </c>
      <c r="F20" s="3">
        <f t="shared" si="0"/>
        <v>-24</v>
      </c>
      <c r="G20" s="16">
        <v>296.8</v>
      </c>
      <c r="H20" s="16">
        <f t="shared" si="1"/>
        <v>-7123.2000000000007</v>
      </c>
    </row>
    <row r="21" spans="2:8" x14ac:dyDescent="0.25">
      <c r="B21" s="1">
        <v>231</v>
      </c>
      <c r="C21" s="13">
        <v>42663</v>
      </c>
      <c r="D21" s="13">
        <v>42664</v>
      </c>
      <c r="E21" s="1">
        <v>1</v>
      </c>
      <c r="F21" s="3">
        <f t="shared" si="0"/>
        <v>-30</v>
      </c>
      <c r="G21" s="5">
        <v>145.6</v>
      </c>
      <c r="H21" s="16">
        <f t="shared" si="1"/>
        <v>-4368</v>
      </c>
    </row>
    <row r="22" spans="2:8" x14ac:dyDescent="0.25">
      <c r="B22" s="1">
        <v>232</v>
      </c>
      <c r="C22" s="13">
        <v>42664</v>
      </c>
      <c r="D22" s="13">
        <v>42672</v>
      </c>
      <c r="E22" s="1">
        <v>8</v>
      </c>
      <c r="F22" s="3">
        <f t="shared" si="0"/>
        <v>-23</v>
      </c>
      <c r="G22" s="5">
        <v>78.400000000000006</v>
      </c>
      <c r="H22" s="16">
        <f t="shared" si="1"/>
        <v>-1803.2</v>
      </c>
    </row>
    <row r="23" spans="2:8" x14ac:dyDescent="0.25">
      <c r="B23" s="1">
        <v>233</v>
      </c>
      <c r="C23" s="13">
        <v>42665</v>
      </c>
      <c r="D23" s="13">
        <v>42668</v>
      </c>
      <c r="E23" s="1">
        <v>3</v>
      </c>
      <c r="F23" s="3">
        <f t="shared" si="0"/>
        <v>-28</v>
      </c>
      <c r="G23" s="5">
        <v>89.6</v>
      </c>
      <c r="H23" s="16">
        <f t="shared" si="1"/>
        <v>-2508.7999999999997</v>
      </c>
    </row>
    <row r="24" spans="2:8" x14ac:dyDescent="0.25">
      <c r="B24" s="1">
        <v>234</v>
      </c>
      <c r="C24" s="13">
        <v>42661</v>
      </c>
      <c r="D24" s="13">
        <v>42667</v>
      </c>
      <c r="E24" s="1">
        <v>6</v>
      </c>
      <c r="F24" s="3">
        <f t="shared" si="0"/>
        <v>-25</v>
      </c>
      <c r="G24" s="5">
        <v>677.6</v>
      </c>
      <c r="H24" s="16">
        <f t="shared" si="1"/>
        <v>-16940</v>
      </c>
    </row>
    <row r="25" spans="2:8" x14ac:dyDescent="0.25">
      <c r="B25" s="1">
        <v>235</v>
      </c>
      <c r="C25" s="13">
        <v>42654</v>
      </c>
      <c r="D25" s="13">
        <v>42656</v>
      </c>
      <c r="E25" s="1">
        <v>2</v>
      </c>
      <c r="F25" s="3">
        <f t="shared" si="0"/>
        <v>-29</v>
      </c>
      <c r="G25" s="5">
        <v>3950</v>
      </c>
      <c r="H25" s="16">
        <f t="shared" si="1"/>
        <v>-114550</v>
      </c>
    </row>
    <row r="26" spans="2:8" x14ac:dyDescent="0.25">
      <c r="B26" s="1">
        <v>236</v>
      </c>
      <c r="C26" s="13">
        <v>42644</v>
      </c>
      <c r="D26" s="13">
        <v>42656</v>
      </c>
      <c r="E26" s="1">
        <v>12</v>
      </c>
      <c r="F26" s="3">
        <f t="shared" si="0"/>
        <v>-19</v>
      </c>
      <c r="G26" s="5">
        <v>111.56</v>
      </c>
      <c r="H26" s="16">
        <f t="shared" si="1"/>
        <v>-2119.64</v>
      </c>
    </row>
    <row r="27" spans="2:8" x14ac:dyDescent="0.25">
      <c r="F27" s="3"/>
    </row>
    <row r="28" spans="2:8" x14ac:dyDescent="0.25">
      <c r="F28" s="7" t="s">
        <v>11</v>
      </c>
      <c r="G28" s="8">
        <f>SUM(G6:G26)</f>
        <v>24122.449999999997</v>
      </c>
    </row>
    <row r="29" spans="2:8" x14ac:dyDescent="0.25">
      <c r="B29" s="3"/>
      <c r="F29" s="3"/>
    </row>
    <row r="30" spans="2:8" x14ac:dyDescent="0.25">
      <c r="B30" s="3"/>
      <c r="F30" s="3"/>
      <c r="G30" s="7" t="s">
        <v>11</v>
      </c>
      <c r="H30" s="17">
        <f>SUM(H6:H26)</f>
        <v>-700038.38</v>
      </c>
    </row>
    <row r="31" spans="2:8" x14ac:dyDescent="0.25">
      <c r="B31" s="3"/>
    </row>
    <row r="32" spans="2:8" x14ac:dyDescent="0.25">
      <c r="B32" s="3"/>
      <c r="F32" s="18"/>
      <c r="G32" s="19" t="s">
        <v>7</v>
      </c>
      <c r="H32" s="20">
        <f>H30/G28</f>
        <v>-29.020202342631038</v>
      </c>
    </row>
    <row r="33" spans="2:7" x14ac:dyDescent="0.25">
      <c r="B33" s="3"/>
      <c r="E33" s="3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6" x14ac:dyDescent="0.25">
      <c r="B49" s="3"/>
      <c r="C49" s="3"/>
      <c r="D49" s="3"/>
      <c r="E49" s="3"/>
      <c r="F49" s="3"/>
    </row>
    <row r="50" spans="2:6" x14ac:dyDescent="0.25">
      <c r="B50" s="3"/>
      <c r="C50" s="3"/>
      <c r="D50" s="3"/>
      <c r="E50" s="3"/>
      <c r="F50" s="3"/>
    </row>
    <row r="51" spans="2:6" x14ac:dyDescent="0.25">
      <c r="B51" s="3"/>
      <c r="C51" s="3"/>
      <c r="D51" s="3"/>
      <c r="E51" s="3"/>
      <c r="F51" s="3"/>
    </row>
    <row r="52" spans="2:6" x14ac:dyDescent="0.25">
      <c r="B52" s="3"/>
      <c r="C52" s="3"/>
      <c r="D52" s="3"/>
      <c r="E52" s="3"/>
      <c r="F52" s="3"/>
    </row>
    <row r="53" spans="2:6" x14ac:dyDescent="0.25">
      <c r="B53" s="3"/>
      <c r="C53" s="3"/>
      <c r="D53" s="3"/>
      <c r="E53" s="3"/>
      <c r="F53" s="3"/>
    </row>
    <row r="54" spans="2:6" x14ac:dyDescent="0.25">
      <c r="B54" s="3"/>
      <c r="C54" s="3"/>
      <c r="D54" s="3"/>
      <c r="E54" s="3"/>
      <c r="F54" s="3"/>
    </row>
    <row r="55" spans="2:6" x14ac:dyDescent="0.25">
      <c r="B55" s="3"/>
      <c r="C55" s="3"/>
      <c r="D55" s="3"/>
      <c r="E55" s="3"/>
      <c r="F55" s="3"/>
    </row>
    <row r="56" spans="2:6" x14ac:dyDescent="0.25">
      <c r="B56" s="3"/>
      <c r="C56" s="3"/>
      <c r="D56" s="3"/>
      <c r="E56" s="3"/>
      <c r="F56" s="3"/>
    </row>
    <row r="57" spans="2:6" x14ac:dyDescent="0.25">
      <c r="B57" s="3"/>
      <c r="C57" s="3"/>
      <c r="D57" s="3"/>
      <c r="E57" s="3"/>
      <c r="F57" s="3"/>
    </row>
    <row r="58" spans="2:6" x14ac:dyDescent="0.25">
      <c r="B58" s="3"/>
      <c r="C58" s="3"/>
      <c r="D58" s="3"/>
      <c r="E58" s="3"/>
      <c r="F58" s="3"/>
    </row>
    <row r="59" spans="2:6" x14ac:dyDescent="0.25">
      <c r="B59" s="3"/>
      <c r="C59" s="3"/>
      <c r="D59" s="3"/>
      <c r="E59" s="3"/>
      <c r="F59" s="3"/>
    </row>
    <row r="60" spans="2:6" x14ac:dyDescent="0.25">
      <c r="B60" s="3"/>
      <c r="C60" s="3"/>
      <c r="D60" s="3"/>
      <c r="E60" s="3"/>
      <c r="F60" s="3"/>
    </row>
    <row r="61" spans="2:6" x14ac:dyDescent="0.25">
      <c r="B61" s="3"/>
      <c r="C61" s="3"/>
      <c r="D61" s="3"/>
      <c r="E61" s="3"/>
      <c r="F61" s="3"/>
    </row>
    <row r="62" spans="2:6" x14ac:dyDescent="0.25">
      <c r="B62" s="3"/>
      <c r="C62" s="3"/>
      <c r="D62" s="3"/>
      <c r="E62" s="3"/>
      <c r="F62" s="3"/>
    </row>
    <row r="63" spans="2:6" x14ac:dyDescent="0.25">
      <c r="B63" s="3"/>
      <c r="C63" s="3"/>
      <c r="D63" s="3"/>
      <c r="E63" s="3"/>
      <c r="F63" s="3"/>
    </row>
    <row r="64" spans="2:6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5"/>
  <sheetViews>
    <sheetView workbookViewId="0">
      <selection activeCell="G26" sqref="G26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208</v>
      </c>
      <c r="C6" s="9">
        <v>42668</v>
      </c>
      <c r="D6" s="9">
        <v>42669</v>
      </c>
      <c r="E6" s="10">
        <v>5</v>
      </c>
      <c r="F6" s="10">
        <f>E6-31</f>
        <v>-26</v>
      </c>
      <c r="G6" s="16">
        <v>28.74</v>
      </c>
      <c r="H6" s="16">
        <f>G6*F6</f>
        <v>-747.24</v>
      </c>
    </row>
    <row r="7" spans="2:8" x14ac:dyDescent="0.25">
      <c r="B7" s="1">
        <v>211</v>
      </c>
      <c r="C7" s="13">
        <v>42665</v>
      </c>
      <c r="D7" s="13">
        <v>42667</v>
      </c>
      <c r="E7" s="1">
        <v>7</v>
      </c>
      <c r="F7" s="10">
        <f t="shared" ref="F7:F18" si="0">E7-31</f>
        <v>-24</v>
      </c>
      <c r="G7" s="16">
        <v>123.42</v>
      </c>
      <c r="H7" s="16">
        <f t="shared" ref="H7:H18" si="1">G7*F7</f>
        <v>-2962.08</v>
      </c>
    </row>
    <row r="8" spans="2:8" x14ac:dyDescent="0.25">
      <c r="B8" s="1">
        <v>212</v>
      </c>
      <c r="C8" s="13">
        <v>42674</v>
      </c>
      <c r="D8" s="13">
        <v>42674</v>
      </c>
      <c r="E8" s="1">
        <v>0</v>
      </c>
      <c r="F8" s="10">
        <f t="shared" si="0"/>
        <v>-31</v>
      </c>
      <c r="G8" s="16">
        <v>31.15</v>
      </c>
      <c r="H8" s="16">
        <f t="shared" si="1"/>
        <v>-965.65</v>
      </c>
    </row>
    <row r="9" spans="2:8" x14ac:dyDescent="0.25">
      <c r="B9" s="1">
        <v>214</v>
      </c>
      <c r="C9" s="13">
        <v>42671</v>
      </c>
      <c r="D9" s="13">
        <v>42671</v>
      </c>
      <c r="E9" s="1">
        <v>3</v>
      </c>
      <c r="F9" s="10">
        <f t="shared" si="0"/>
        <v>-28</v>
      </c>
      <c r="G9" s="16">
        <v>196.02</v>
      </c>
      <c r="H9" s="16">
        <f t="shared" si="1"/>
        <v>-5488.56</v>
      </c>
    </row>
    <row r="10" spans="2:8" x14ac:dyDescent="0.25">
      <c r="B10" s="1">
        <v>216</v>
      </c>
      <c r="C10" s="13">
        <v>42657</v>
      </c>
      <c r="D10" s="13">
        <v>42660</v>
      </c>
      <c r="E10" s="1">
        <v>14</v>
      </c>
      <c r="F10" s="10">
        <f t="shared" si="0"/>
        <v>-17</v>
      </c>
      <c r="G10" s="5">
        <v>726</v>
      </c>
      <c r="H10" s="16">
        <f t="shared" si="1"/>
        <v>-12342</v>
      </c>
    </row>
    <row r="11" spans="2:8" x14ac:dyDescent="0.25">
      <c r="B11" s="1">
        <v>223</v>
      </c>
      <c r="C11" s="13">
        <v>42674</v>
      </c>
      <c r="D11" s="13">
        <v>42674</v>
      </c>
      <c r="E11" s="1">
        <v>0</v>
      </c>
      <c r="F11" s="10">
        <f t="shared" si="0"/>
        <v>-31</v>
      </c>
      <c r="G11" s="5">
        <v>20.22</v>
      </c>
      <c r="H11" s="16">
        <f t="shared" si="1"/>
        <v>-626.81999999999994</v>
      </c>
    </row>
    <row r="12" spans="2:8" x14ac:dyDescent="0.25">
      <c r="B12" s="1">
        <v>224</v>
      </c>
      <c r="C12" s="13">
        <v>42674</v>
      </c>
      <c r="D12" s="13">
        <v>42674</v>
      </c>
      <c r="E12" s="1">
        <v>0</v>
      </c>
      <c r="F12" s="10">
        <f t="shared" si="0"/>
        <v>-31</v>
      </c>
      <c r="G12" s="5">
        <v>363</v>
      </c>
      <c r="H12" s="16">
        <f t="shared" si="1"/>
        <v>-11253</v>
      </c>
    </row>
    <row r="13" spans="2:8" x14ac:dyDescent="0.25">
      <c r="B13" s="1">
        <v>227</v>
      </c>
      <c r="C13" s="13">
        <v>42664</v>
      </c>
      <c r="D13" s="13">
        <v>42667</v>
      </c>
      <c r="E13" s="1">
        <v>7</v>
      </c>
      <c r="F13" s="1">
        <f t="shared" si="0"/>
        <v>-24</v>
      </c>
      <c r="G13" s="5">
        <v>173.7</v>
      </c>
      <c r="H13" s="16">
        <f t="shared" si="1"/>
        <v>-4168.7999999999993</v>
      </c>
    </row>
    <row r="14" spans="2:8" x14ac:dyDescent="0.25">
      <c r="B14" s="1">
        <v>228</v>
      </c>
      <c r="C14" s="13">
        <v>42657</v>
      </c>
      <c r="D14" s="13">
        <v>42660</v>
      </c>
      <c r="E14" s="1">
        <v>14</v>
      </c>
      <c r="F14" s="1">
        <f t="shared" si="0"/>
        <v>-17</v>
      </c>
      <c r="G14" s="5">
        <v>72</v>
      </c>
      <c r="H14" s="16">
        <f t="shared" si="1"/>
        <v>-1224</v>
      </c>
    </row>
    <row r="15" spans="2:8" x14ac:dyDescent="0.25">
      <c r="B15" s="1">
        <v>230</v>
      </c>
      <c r="C15" s="13">
        <v>42658</v>
      </c>
      <c r="D15" s="13">
        <v>42660</v>
      </c>
      <c r="E15" s="1">
        <v>14</v>
      </c>
      <c r="F15" s="1">
        <f t="shared" si="0"/>
        <v>-17</v>
      </c>
      <c r="G15" s="5">
        <v>1117.07</v>
      </c>
      <c r="H15" s="16">
        <f t="shared" si="1"/>
        <v>-18990.189999999999</v>
      </c>
    </row>
    <row r="16" spans="2:8" x14ac:dyDescent="0.25">
      <c r="B16" s="1">
        <v>237</v>
      </c>
      <c r="C16" s="13">
        <v>42650</v>
      </c>
      <c r="D16" s="13">
        <v>42653</v>
      </c>
      <c r="E16" s="1">
        <v>21</v>
      </c>
      <c r="F16" s="1">
        <f t="shared" si="0"/>
        <v>-10</v>
      </c>
      <c r="G16" s="5">
        <v>305.54000000000002</v>
      </c>
      <c r="H16" s="16">
        <f t="shared" si="1"/>
        <v>-3055.4</v>
      </c>
    </row>
    <row r="17" spans="2:8" x14ac:dyDescent="0.25">
      <c r="B17" s="1">
        <v>238</v>
      </c>
      <c r="C17" s="13">
        <v>42668</v>
      </c>
      <c r="D17" s="13">
        <v>42669</v>
      </c>
      <c r="E17" s="1">
        <v>5</v>
      </c>
      <c r="F17" s="1">
        <f t="shared" si="0"/>
        <v>-26</v>
      </c>
      <c r="G17" s="5">
        <v>540</v>
      </c>
      <c r="H17" s="16">
        <f t="shared" si="1"/>
        <v>-14040</v>
      </c>
    </row>
    <row r="18" spans="2:8" x14ac:dyDescent="0.25">
      <c r="B18" s="1">
        <v>239</v>
      </c>
      <c r="C18" s="13">
        <v>42648</v>
      </c>
      <c r="D18" s="13">
        <v>42649</v>
      </c>
      <c r="E18" s="1">
        <v>25</v>
      </c>
      <c r="F18" s="1">
        <f t="shared" si="0"/>
        <v>-6</v>
      </c>
      <c r="G18" s="5">
        <v>177.5</v>
      </c>
      <c r="H18" s="16">
        <f t="shared" si="1"/>
        <v>-1065</v>
      </c>
    </row>
    <row r="20" spans="2:8" x14ac:dyDescent="0.25">
      <c r="F20" s="7" t="s">
        <v>11</v>
      </c>
      <c r="G20" s="17">
        <f>SUM(G6:G18)</f>
        <v>3874.3599999999997</v>
      </c>
    </row>
    <row r="21" spans="2:8" x14ac:dyDescent="0.25">
      <c r="B21" s="3"/>
      <c r="C21" s="4"/>
      <c r="D21" s="9"/>
      <c r="E21" s="10"/>
      <c r="G21" s="7" t="s">
        <v>11</v>
      </c>
      <c r="H21" s="17">
        <f>SUM(H6:H18)</f>
        <v>-76928.739999999991</v>
      </c>
    </row>
    <row r="22" spans="2:8" x14ac:dyDescent="0.25">
      <c r="B22" s="3"/>
      <c r="C22" s="4"/>
      <c r="D22" s="9"/>
      <c r="E22" s="10"/>
    </row>
    <row r="23" spans="2:8" x14ac:dyDescent="0.25">
      <c r="B23" s="3"/>
      <c r="C23" s="4"/>
      <c r="D23" s="4"/>
      <c r="E23" s="10"/>
      <c r="F23" s="11" t="s">
        <v>12</v>
      </c>
      <c r="G23" s="11"/>
      <c r="H23" s="15">
        <f>H21/G20</f>
        <v>-19.855857483558573</v>
      </c>
    </row>
    <row r="24" spans="2:8" x14ac:dyDescent="0.25">
      <c r="C24" s="13"/>
      <c r="D24" s="13"/>
      <c r="F24" s="10"/>
      <c r="H24" s="16"/>
    </row>
    <row r="25" spans="2:8" x14ac:dyDescent="0.25">
      <c r="B25" s="3"/>
      <c r="C25" s="4"/>
      <c r="D25" s="12" t="s">
        <v>13</v>
      </c>
      <c r="E25" s="3"/>
      <c r="F25" s="3"/>
      <c r="G25" s="5"/>
      <c r="H25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D12" sqref="D12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((-29.02*-700038.38)+0)/((-700038.38+(-76928.74)))</f>
        <v>-26.146684029048746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2016-11-10T08:15:32Z</dcterms:modified>
</cp:coreProperties>
</file>