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135" windowWidth="9600" windowHeight="8880"/>
  </bookViews>
  <sheets>
    <sheet name="DESPESES 2029" sheetId="1" r:id="rId1"/>
    <sheet name="Hoja2" sheetId="2" r:id="rId2"/>
    <sheet name="Hoja3" sheetId="3" r:id="rId3"/>
  </sheets>
  <definedNames>
    <definedName name="_xlnm._FilterDatabase" localSheetId="0" hidden="1">'DESPESES 2029'!$B$2:$L$25</definedName>
    <definedName name="_xlnm.Print_Titles" localSheetId="0">'DESPESES 2029'!$2:$2</definedName>
  </definedNames>
  <calcPr calcId="145621"/>
</workbook>
</file>

<file path=xl/calcChain.xml><?xml version="1.0" encoding="utf-8"?>
<calcChain xmlns="http://schemas.openxmlformats.org/spreadsheetml/2006/main">
  <c r="N92" i="1" l="1"/>
  <c r="O92" i="1"/>
  <c r="M92" i="1"/>
  <c r="N25" i="1"/>
  <c r="O25" i="1"/>
  <c r="M25" i="1"/>
  <c r="N50" i="1"/>
  <c r="O50" i="1"/>
  <c r="M50" i="1"/>
  <c r="N69" i="1"/>
  <c r="O69" i="1"/>
  <c r="M69" i="1"/>
  <c r="M96" i="1"/>
  <c r="N96" i="1"/>
  <c r="O96" i="1"/>
  <c r="K96" i="1" l="1"/>
  <c r="L96" i="1"/>
  <c r="J96" i="1"/>
  <c r="K92" i="1"/>
  <c r="L92" i="1"/>
  <c r="J92" i="1"/>
  <c r="J69" i="1"/>
  <c r="K69" i="1"/>
  <c r="L69" i="1"/>
  <c r="J50" i="1"/>
  <c r="K50" i="1"/>
  <c r="L50" i="1"/>
  <c r="L25" i="1"/>
  <c r="K25" i="1"/>
  <c r="J25" i="1"/>
  <c r="I72" i="1" l="1"/>
  <c r="H72" i="1"/>
  <c r="G72" i="1"/>
  <c r="I69" i="1"/>
  <c r="H69" i="1"/>
  <c r="G69" i="1"/>
  <c r="I59" i="1"/>
  <c r="H59" i="1"/>
  <c r="G59" i="1"/>
  <c r="I50" i="1"/>
  <c r="H50" i="1"/>
  <c r="G50" i="1"/>
  <c r="I25" i="1"/>
  <c r="H25" i="1"/>
  <c r="G25" i="1"/>
  <c r="D59" i="1" l="1"/>
  <c r="F50" i="1"/>
  <c r="E50" i="1"/>
  <c r="D50" i="1"/>
  <c r="F25" i="1"/>
  <c r="E25" i="1"/>
  <c r="D25" i="1"/>
  <c r="F69" i="1" l="1"/>
  <c r="E69" i="1"/>
  <c r="D69" i="1"/>
  <c r="F59" i="1"/>
  <c r="E59" i="1"/>
</calcChain>
</file>

<file path=xl/sharedStrings.xml><?xml version="1.0" encoding="utf-8"?>
<sst xmlns="http://schemas.openxmlformats.org/spreadsheetml/2006/main" count="520" uniqueCount="105">
  <si>
    <t>Compromís</t>
  </si>
  <si>
    <t>JOAN RIBÓ</t>
  </si>
  <si>
    <t>CONSOL CASTILLO</t>
  </si>
  <si>
    <t>GLORIA TELLO</t>
  </si>
  <si>
    <t>PERE S. FUSET</t>
  </si>
  <si>
    <t>GIUSEPPE GREZZI</t>
  </si>
  <si>
    <t>PILAR SORIANO</t>
  </si>
  <si>
    <t>SERGI CAMPILLO</t>
  </si>
  <si>
    <t>MAR ARGENTE</t>
  </si>
  <si>
    <t>LUISA NOTARIO</t>
  </si>
  <si>
    <t>JUAN ENRIQUE TUR</t>
  </si>
  <si>
    <t>SARA MOLTÓ</t>
  </si>
  <si>
    <t>JOAN MANSANET</t>
  </si>
  <si>
    <t>SENTO PUCHADES</t>
  </si>
  <si>
    <t>PEPE MARTÍNEZ</t>
  </si>
  <si>
    <t>PSOE</t>
  </si>
  <si>
    <t>SANDRA GÓMEZ</t>
  </si>
  <si>
    <t>ANAÏS MENGUZZATO</t>
  </si>
  <si>
    <t>VICENTE SARRIÁ</t>
  </si>
  <si>
    <t>RAMON VILLAR</t>
  </si>
  <si>
    <t>MAITE GIRAU</t>
  </si>
  <si>
    <t>PILAR BERNABÉ</t>
  </si>
  <si>
    <t>CARLOS VILA</t>
  </si>
  <si>
    <t>JUAN M. MURRIA</t>
  </si>
  <si>
    <t>ROSA DOMINGUEZ GÓMES</t>
  </si>
  <si>
    <t>ISABEL GIMENO</t>
  </si>
  <si>
    <t>CARLOS FERNÁNDEZ</t>
  </si>
  <si>
    <t>JUAN GABRIEL</t>
  </si>
  <si>
    <t>NEUS FÁBREGAS</t>
  </si>
  <si>
    <t>MARIA OLIVER</t>
  </si>
  <si>
    <t>ROBERTO JARAMILLO</t>
  </si>
  <si>
    <t>ANGELA PEDRAZA</t>
  </si>
  <si>
    <t>MIREIA BIOSCA</t>
  </si>
  <si>
    <t>XIMO FLORES</t>
  </si>
  <si>
    <t>EDGAR BELLVER</t>
  </si>
  <si>
    <t>Ciudadanos</t>
  </si>
  <si>
    <t>FERNANDO GINER</t>
  </si>
  <si>
    <t>NARCISO ESTELLES</t>
  </si>
  <si>
    <t>AMPARO PICÓ</t>
  </si>
  <si>
    <t>MARIA DOLORES JIMENEZ</t>
  </si>
  <si>
    <t>MANUEL CAMARASA</t>
  </si>
  <si>
    <t>DANIEL ORTEGA</t>
  </si>
  <si>
    <t>TOTAL</t>
  </si>
  <si>
    <t>JORDI MARTÍNEZ</t>
  </si>
  <si>
    <t>BORJA JESUS SANJUAN ROCA</t>
  </si>
  <si>
    <t>València en comú</t>
  </si>
  <si>
    <t>JOSE MARIA BRAVO</t>
  </si>
  <si>
    <t>Regidora no adscrita</t>
  </si>
  <si>
    <t xml:space="preserve"> Les despeses del grup Popular van a càrrec de la dotació municipal al seu grup</t>
  </si>
  <si>
    <t>Abril</t>
  </si>
  <si>
    <t>Julio</t>
  </si>
  <si>
    <t>Agosto</t>
  </si>
  <si>
    <t>LUCÍA BEAMUD VILLANUEVA</t>
  </si>
  <si>
    <t>ALEJANDRO RAMÓN ÁLVAREZ</t>
  </si>
  <si>
    <t>YOLANDA PATRICIA PRATS DESÉ</t>
  </si>
  <si>
    <t>PALOMA CARRERAS SELMA</t>
  </si>
  <si>
    <t>JOSÉP GIMENO ALAGARDA</t>
  </si>
  <si>
    <t>VICTOR MANUEL MOCHOLÍ ALABAU</t>
  </si>
  <si>
    <t>EMILIANO GARCÍA DOMENE</t>
  </si>
  <si>
    <t>MARÍA TERESA IBÁÑEZ GIMÉNEZ</t>
  </si>
  <si>
    <t>AARÓN CANO MONTANER</t>
  </si>
  <si>
    <t>ALBERTO FUERTES CEBRIÁN</t>
  </si>
  <si>
    <t>GUSTAVO  CASAL ARDINES</t>
  </si>
  <si>
    <t>ELISA MALUENDA RICO</t>
  </si>
  <si>
    <t>EUGENIO VIÑAS SERRANO</t>
  </si>
  <si>
    <t>NICOLÁS DE JORGE NAVARRO</t>
  </si>
  <si>
    <t>SEBASTIÁN GONZÁLEZ FERNÁNDEZ</t>
  </si>
  <si>
    <t>MARÍA DEL ROCÍO GIL UNCIO</t>
  </si>
  <si>
    <t>RAFAEL PARDO GABALDÓN</t>
  </si>
  <si>
    <t>FRANCISCO JAVIER COPOVÍ CARRIÓN</t>
  </si>
  <si>
    <t>MARIA JOSÉ CATALÁ VERDET</t>
  </si>
  <si>
    <t>MARIA JOSÉ FERRER SAN SEGUNDO</t>
  </si>
  <si>
    <t>PAULA MARÍA LLOBET VILARRASA</t>
  </si>
  <si>
    <t>SANTIAGO BALLESTER CASABUENA</t>
  </si>
  <si>
    <t>JUAN GINER CORELL</t>
  </si>
  <si>
    <t>MARTA TORRADO DE CASTRO</t>
  </si>
  <si>
    <t>JULIA CLIMENT MONZÓ</t>
  </si>
  <si>
    <t>CARLOS LUIS MUNDINA GÓMEZ</t>
  </si>
  <si>
    <t>CLARA ESTELLES FERRER</t>
  </si>
  <si>
    <t>CRISTÓBAL GRAU MUÑOZ</t>
  </si>
  <si>
    <t>JOSÉ MANUEL ESTEVE PLA</t>
  </si>
  <si>
    <t>SONSOLES CATALÁ VERDET</t>
  </si>
  <si>
    <t>EUSEBIO MONZÓ MARTÍNEZ</t>
  </si>
  <si>
    <t>ENRIQUE PARDO BELENGUER</t>
  </si>
  <si>
    <t>LUIS SALOM ANDRÉS</t>
  </si>
  <si>
    <t>JULIO VALERO LLUESMA</t>
  </si>
  <si>
    <t>ALBERTO ARMERO ESTRUCH</t>
  </si>
  <si>
    <t>CLARA ESTELLÉS FERRER</t>
  </si>
  <si>
    <t>JOSÉ GOSÁLBEZ PAYÁ</t>
  </si>
  <si>
    <t>VICENTE MONTÁÑEZ VALENZUELA</t>
  </si>
  <si>
    <t>Grup Popular</t>
  </si>
  <si>
    <t>VOX</t>
  </si>
  <si>
    <t xml:space="preserve"> NA</t>
  </si>
  <si>
    <t>Octubre</t>
  </si>
  <si>
    <t>Noviembre</t>
  </si>
  <si>
    <t>GASTOS TELEFONÍA MÓVIL 2019</t>
  </si>
  <si>
    <t>Grupo Político</t>
  </si>
  <si>
    <t>Nombre</t>
  </si>
  <si>
    <t>Enero</t>
  </si>
  <si>
    <t>Febrero</t>
  </si>
  <si>
    <t>Marzo</t>
  </si>
  <si>
    <t>Mayo</t>
  </si>
  <si>
    <t>Junio</t>
  </si>
  <si>
    <t>Setiembre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</si>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</sst>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31">
    <xf numFmtId="0" fontId="0" fillId="0" borderId="0" xfId="0"/>
    <xf numFmtId="0" fontId="0" fillId="0" borderId="0" xfId="0" applyFont="1" applyAlignment="1"/>
    <xf numFmtId="164" fontId="0" fillId="3" borderId="0" xfId="0" applyNumberFormat="1" applyFont="1" applyFill="1" applyAlignment="1">
      <alignment horizontal="right"/>
    </xf>
    <xf numFmtId="0" fontId="4" fillId="2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/>
    </xf>
    <xf numFmtId="164" fontId="2" fillId="0" borderId="1" xfId="2" applyNumberFormat="1" applyFont="1" applyFill="1" applyBorder="1" applyAlignment="1">
      <alignment horizontal="right"/>
    </xf>
    <xf numFmtId="0" fontId="2" fillId="0" borderId="3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left"/>
    </xf>
    <xf numFmtId="164" fontId="0" fillId="3" borderId="0" xfId="0" applyNumberFormat="1" applyFont="1" applyFill="1" applyAlignment="1"/>
    <xf numFmtId="0" fontId="0" fillId="0" borderId="1" xfId="0" applyFont="1" applyBorder="1" applyAlignment="1"/>
    <xf numFmtId="164" fontId="2" fillId="3" borderId="2" xfId="3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4" fontId="2" fillId="3" borderId="2" xfId="1" applyNumberFormat="1" applyFont="1" applyFill="1" applyBorder="1" applyAlignment="1">
      <alignment horizontal="left"/>
    </xf>
    <xf numFmtId="0" fontId="0" fillId="4" borderId="0" xfId="0" applyFont="1" applyFill="1" applyAlignment="1"/>
    <xf numFmtId="0" fontId="2" fillId="4" borderId="0" xfId="1" applyFont="1" applyFill="1" applyBorder="1" applyAlignment="1">
      <alignment horizontal="left"/>
    </xf>
    <xf numFmtId="164" fontId="0" fillId="0" borderId="0" xfId="0" applyNumberFormat="1" applyFont="1" applyAlignment="1"/>
    <xf numFmtId="0" fontId="2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164" fontId="5" fillId="0" borderId="0" xfId="0" applyNumberFormat="1" applyFont="1" applyBorder="1" applyAlignment="1"/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4" fillId="0" borderId="5" xfId="1" applyFont="1" applyFill="1" applyBorder="1" applyAlignment="1">
      <alignment horizontal="center" vertical="top"/>
    </xf>
    <xf numFmtId="0" fontId="4" fillId="0" borderId="6" xfId="1" applyFont="1" applyFill="1" applyBorder="1" applyAlignment="1">
      <alignment horizontal="center" vertical="top"/>
    </xf>
    <xf numFmtId="0" fontId="4" fillId="0" borderId="7" xfId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center" vertical="top" wrapText="1"/>
    </xf>
    <xf numFmtId="164" fontId="2" fillId="0" borderId="1" xfId="4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right" indent="2"/>
    </xf>
    <xf numFmtId="0" fontId="7" fillId="0" borderId="4" xfId="0" applyFont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right" indent="2"/>
    </xf>
  </cellXfs>
  <cellStyles count="5">
    <cellStyle name="Normal" xfId="0" builtinId="0"/>
    <cellStyle name="Normal_201805" xfId="3"/>
    <cellStyle name="Normal_Hoja1" xfId="2"/>
    <cellStyle name="Normal_Hoja2" xfId="1"/>
    <cellStyle name="Normal_JULIO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12"/>
  <sheetViews>
    <sheetView showGridLines="0"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3" sqref="E13"/>
    </sheetView>
  </sheetViews>
  <sheetFormatPr baseColWidth="10" defaultColWidth="11.42578125" defaultRowHeight="15" x14ac:dyDescent="0.25"/>
  <cols>
    <col min="1" max="1" width="11.42578125" style="1"/>
    <col min="2" max="2" width="21.7109375" style="1" customWidth="1"/>
    <col min="3" max="3" width="42.140625" style="1" customWidth="1"/>
    <col min="4" max="6" width="11.42578125" style="17"/>
    <col min="7" max="9" width="11.42578125" style="1"/>
    <col min="10" max="10" width="11.5703125" style="1" customWidth="1"/>
    <col min="11" max="16384" width="11.42578125" style="1"/>
  </cols>
  <sheetData>
    <row r="1" spans="2:15" ht="41.25" customHeight="1" x14ac:dyDescent="0.25">
      <c r="B1" s="29" t="s">
        <v>95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ht="33.6" customHeight="1" x14ac:dyDescent="0.25">
      <c r="B2" s="3" t="s">
        <v>96</v>
      </c>
      <c r="C2" s="3" t="s">
        <v>97</v>
      </c>
      <c r="D2" s="4" t="s">
        <v>98</v>
      </c>
      <c r="E2" s="4" t="s">
        <v>99</v>
      </c>
      <c r="F2" s="4" t="s">
        <v>100</v>
      </c>
      <c r="G2" s="4" t="s">
        <v>49</v>
      </c>
      <c r="H2" s="4" t="s">
        <v>101</v>
      </c>
      <c r="I2" s="4" t="s">
        <v>102</v>
      </c>
      <c r="J2" s="4" t="s">
        <v>50</v>
      </c>
      <c r="K2" s="4" t="s">
        <v>51</v>
      </c>
      <c r="L2" s="4" t="s">
        <v>103</v>
      </c>
      <c r="M2" s="4" t="s">
        <v>93</v>
      </c>
      <c r="N2" s="4" t="s">
        <v>94</v>
      </c>
      <c r="O2" s="4" t="s">
        <v>104</v>
      </c>
    </row>
    <row r="3" spans="2:15" x14ac:dyDescent="0.25">
      <c r="B3" s="5" t="s">
        <v>0</v>
      </c>
      <c r="C3" s="5" t="s">
        <v>1</v>
      </c>
      <c r="D3" s="30">
        <v>5.6056000000000008</v>
      </c>
      <c r="E3" s="30">
        <v>43.208400000000005</v>
      </c>
      <c r="F3" s="30">
        <v>26.218500000000002</v>
      </c>
      <c r="G3" s="30">
        <v>0</v>
      </c>
      <c r="H3" s="30">
        <v>1.95E-2</v>
      </c>
      <c r="I3" s="30">
        <v>8.3699999999999997E-2</v>
      </c>
      <c r="J3" s="27">
        <v>4.4999999999999998E-2</v>
      </c>
      <c r="K3" s="27">
        <v>6.4200000000000007E-2</v>
      </c>
      <c r="L3" s="27">
        <v>0</v>
      </c>
      <c r="M3" s="27">
        <v>85.756</v>
      </c>
      <c r="N3" s="27">
        <v>86.756</v>
      </c>
      <c r="O3" s="27">
        <v>87.756</v>
      </c>
    </row>
    <row r="4" spans="2:15" x14ac:dyDescent="0.25">
      <c r="B4" s="5" t="s">
        <v>0</v>
      </c>
      <c r="C4" s="5" t="s">
        <v>2</v>
      </c>
      <c r="D4" s="30">
        <v>0.14429999999999998</v>
      </c>
      <c r="E4" s="30">
        <v>0.1157</v>
      </c>
      <c r="F4" s="30">
        <v>0.91649999999999998</v>
      </c>
      <c r="G4" s="30">
        <v>0</v>
      </c>
      <c r="H4" s="30">
        <v>4.6800000000000001E-2</v>
      </c>
      <c r="I4" s="30">
        <v>0.15379999999999999</v>
      </c>
      <c r="J4" s="27" t="s">
        <v>92</v>
      </c>
      <c r="K4" s="27" t="s">
        <v>92</v>
      </c>
      <c r="L4" s="27" t="s">
        <v>92</v>
      </c>
      <c r="M4" s="21" t="s">
        <v>92</v>
      </c>
      <c r="N4" s="21" t="s">
        <v>92</v>
      </c>
      <c r="O4" s="21" t="s">
        <v>92</v>
      </c>
    </row>
    <row r="5" spans="2:15" x14ac:dyDescent="0.25">
      <c r="B5" s="5" t="s">
        <v>0</v>
      </c>
      <c r="C5" s="5" t="s">
        <v>3</v>
      </c>
      <c r="D5" s="30">
        <v>0.65580000000000005</v>
      </c>
      <c r="E5" s="30">
        <v>0.83599999999999985</v>
      </c>
      <c r="F5" s="30">
        <v>0.81100000000000005</v>
      </c>
      <c r="G5" s="30">
        <v>0.92970000000000008</v>
      </c>
      <c r="H5" s="30">
        <v>0.78980000000000006</v>
      </c>
      <c r="I5" s="30">
        <v>2.004</v>
      </c>
      <c r="J5" s="27">
        <v>1.5314999999999999</v>
      </c>
      <c r="K5" s="27">
        <v>0.91280000000000006</v>
      </c>
      <c r="L5" s="27">
        <v>2.2294999999999998</v>
      </c>
      <c r="M5" s="27">
        <v>1.4816000000000003</v>
      </c>
      <c r="N5" s="27">
        <v>1.4816000000000003</v>
      </c>
      <c r="O5" s="27">
        <v>1.4816000000000003</v>
      </c>
    </row>
    <row r="6" spans="2:15" x14ac:dyDescent="0.25">
      <c r="B6" s="5" t="s">
        <v>0</v>
      </c>
      <c r="C6" s="5" t="s">
        <v>4</v>
      </c>
      <c r="D6" s="30">
        <v>7.1787999999999998</v>
      </c>
      <c r="E6" s="30">
        <v>9.8932000000000002</v>
      </c>
      <c r="F6" s="30">
        <v>14.034000000000001</v>
      </c>
      <c r="G6" s="30">
        <v>6.8519000000000005</v>
      </c>
      <c r="H6" s="30">
        <v>3.0680000000000005</v>
      </c>
      <c r="I6" s="30">
        <v>4.5852999999999993</v>
      </c>
      <c r="J6" s="27">
        <v>8.6677999999999997</v>
      </c>
      <c r="K6" s="27">
        <v>2.7215000000000003</v>
      </c>
      <c r="L6" s="27">
        <v>11.805500000000002</v>
      </c>
      <c r="M6" s="27">
        <v>11.0883</v>
      </c>
      <c r="N6" s="27">
        <v>11.0883</v>
      </c>
      <c r="O6" s="27">
        <v>11.0883</v>
      </c>
    </row>
    <row r="7" spans="2:15" x14ac:dyDescent="0.25">
      <c r="B7" s="5" t="s">
        <v>0</v>
      </c>
      <c r="C7" s="5" t="s">
        <v>5</v>
      </c>
      <c r="D7" s="30">
        <v>37.127799999999993</v>
      </c>
      <c r="E7" s="30">
        <v>6.0406000000000004</v>
      </c>
      <c r="F7" s="30">
        <v>6.7450999999999999</v>
      </c>
      <c r="G7" s="30">
        <v>10.681400000000002</v>
      </c>
      <c r="H7" s="30">
        <v>3.4563000000000001</v>
      </c>
      <c r="I7" s="30">
        <v>4.4233000000000002</v>
      </c>
      <c r="J7" s="27">
        <v>3.6423000000000001</v>
      </c>
      <c r="K7" s="27">
        <v>4.2716999999999992</v>
      </c>
      <c r="L7" s="27">
        <v>4.3602999999999996</v>
      </c>
      <c r="M7" s="27">
        <v>7.9383999999999997</v>
      </c>
      <c r="N7" s="27">
        <v>7.9383999999999997</v>
      </c>
      <c r="O7" s="27">
        <v>7.9383999999999997</v>
      </c>
    </row>
    <row r="8" spans="2:15" x14ac:dyDescent="0.25">
      <c r="B8" s="5" t="s">
        <v>0</v>
      </c>
      <c r="C8" s="5" t="s">
        <v>6</v>
      </c>
      <c r="D8" s="30">
        <v>8.9999999999999998E-4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27" t="s">
        <v>92</v>
      </c>
      <c r="K8" s="27" t="s">
        <v>92</v>
      </c>
      <c r="L8" s="27" t="s">
        <v>92</v>
      </c>
      <c r="M8" s="21" t="s">
        <v>92</v>
      </c>
      <c r="N8" s="21" t="s">
        <v>92</v>
      </c>
      <c r="O8" s="21" t="s">
        <v>92</v>
      </c>
    </row>
    <row r="9" spans="2:15" x14ac:dyDescent="0.25">
      <c r="B9" s="5" t="s">
        <v>0</v>
      </c>
      <c r="C9" s="5" t="s">
        <v>7</v>
      </c>
      <c r="D9" s="30">
        <v>5.09</v>
      </c>
      <c r="E9" s="30">
        <v>3.0750000000000002</v>
      </c>
      <c r="F9" s="30">
        <v>4.5186000000000002</v>
      </c>
      <c r="G9" s="30">
        <v>4.5314999999999994</v>
      </c>
      <c r="H9" s="30">
        <v>1.4725999999999999</v>
      </c>
      <c r="I9" s="30">
        <v>2.2656999999999998</v>
      </c>
      <c r="J9" s="27">
        <v>5.6547999999999998</v>
      </c>
      <c r="K9" s="27">
        <v>3.9149000000000003</v>
      </c>
      <c r="L9" s="27">
        <v>7.9024999999999999</v>
      </c>
      <c r="M9" s="27">
        <v>10.0123</v>
      </c>
      <c r="N9" s="27">
        <v>11.0123</v>
      </c>
      <c r="O9" s="27">
        <v>12.0123</v>
      </c>
    </row>
    <row r="10" spans="2:15" x14ac:dyDescent="0.25">
      <c r="B10" s="5" t="s">
        <v>0</v>
      </c>
      <c r="C10" s="5" t="s">
        <v>8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27" t="s">
        <v>92</v>
      </c>
      <c r="K10" s="27" t="s">
        <v>92</v>
      </c>
      <c r="L10" s="27" t="s">
        <v>92</v>
      </c>
      <c r="M10" s="21" t="s">
        <v>92</v>
      </c>
      <c r="N10" s="21" t="s">
        <v>92</v>
      </c>
      <c r="O10" s="21" t="s">
        <v>92</v>
      </c>
    </row>
    <row r="11" spans="2:15" x14ac:dyDescent="0.25">
      <c r="B11" s="5" t="s">
        <v>0</v>
      </c>
      <c r="C11" s="5" t="s">
        <v>43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27">
        <v>4.4999999999999998E-2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</row>
    <row r="12" spans="2:15" x14ac:dyDescent="0.25">
      <c r="B12" s="5" t="s">
        <v>0</v>
      </c>
      <c r="C12" s="5" t="s">
        <v>9</v>
      </c>
      <c r="D12" s="30">
        <v>5.7974000000000006</v>
      </c>
      <c r="E12" s="30">
        <v>11.835699999999999</v>
      </c>
      <c r="F12" s="30">
        <v>14.576700000000001</v>
      </c>
      <c r="G12" s="30">
        <v>8.5592000000000006</v>
      </c>
      <c r="H12" s="30">
        <v>2.3266</v>
      </c>
      <c r="I12" s="30">
        <v>10.147</v>
      </c>
      <c r="J12" s="27">
        <v>11.653799999999999</v>
      </c>
      <c r="K12" s="27">
        <v>11.571499999999999</v>
      </c>
      <c r="L12" s="27">
        <v>11.3155</v>
      </c>
      <c r="M12" s="27">
        <v>7.8265999999999991</v>
      </c>
      <c r="N12" s="27">
        <v>7.8265999999999991</v>
      </c>
      <c r="O12" s="27">
        <v>7.8265999999999991</v>
      </c>
    </row>
    <row r="13" spans="2:15" x14ac:dyDescent="0.25">
      <c r="B13" s="5" t="s">
        <v>0</v>
      </c>
      <c r="C13" s="5" t="s">
        <v>10</v>
      </c>
      <c r="D13" s="30">
        <v>7.1504000000000003</v>
      </c>
      <c r="E13" s="30">
        <v>8.4981999999999989</v>
      </c>
      <c r="F13" s="30">
        <v>6.4771000000000001</v>
      </c>
      <c r="G13" s="30">
        <v>11.93</v>
      </c>
      <c r="H13" s="30">
        <v>2.4291</v>
      </c>
      <c r="I13" s="30">
        <v>4.7329999999999997</v>
      </c>
      <c r="J13" s="27">
        <v>69.033200000000008</v>
      </c>
      <c r="K13" s="27">
        <v>14.4899</v>
      </c>
      <c r="L13" s="27">
        <v>31.17</v>
      </c>
      <c r="M13" s="27">
        <v>62.375300000000003</v>
      </c>
      <c r="N13" s="27">
        <v>62.375300000000003</v>
      </c>
      <c r="O13" s="27">
        <v>62.375300000000003</v>
      </c>
    </row>
    <row r="14" spans="2:15" x14ac:dyDescent="0.25">
      <c r="B14" s="5" t="s">
        <v>0</v>
      </c>
      <c r="C14" s="5" t="s">
        <v>11</v>
      </c>
      <c r="D14" s="30">
        <v>4.7679999999999998</v>
      </c>
      <c r="E14" s="30">
        <v>9.5617000000000001</v>
      </c>
      <c r="F14" s="30">
        <v>8.4033999999999995</v>
      </c>
      <c r="G14" s="30">
        <v>6.0355000000000008</v>
      </c>
      <c r="H14" s="30">
        <v>4.0537000000000001</v>
      </c>
      <c r="I14" s="30">
        <v>3.448</v>
      </c>
      <c r="J14" s="27" t="s">
        <v>92</v>
      </c>
      <c r="K14" s="27" t="s">
        <v>92</v>
      </c>
      <c r="L14" s="27" t="s">
        <v>92</v>
      </c>
      <c r="M14" s="21" t="s">
        <v>92</v>
      </c>
      <c r="N14" s="21" t="s">
        <v>92</v>
      </c>
      <c r="O14" s="21" t="s">
        <v>92</v>
      </c>
    </row>
    <row r="15" spans="2:15" x14ac:dyDescent="0.25">
      <c r="B15" s="5" t="s">
        <v>0</v>
      </c>
      <c r="C15" s="5" t="s">
        <v>12</v>
      </c>
      <c r="D15" s="30">
        <v>21.898099999999996</v>
      </c>
      <c r="E15" s="30">
        <v>32.469700000000003</v>
      </c>
      <c r="F15" s="30">
        <v>28.647199999999998</v>
      </c>
      <c r="G15" s="30">
        <v>18.174400000000002</v>
      </c>
      <c r="H15" s="30">
        <v>7.5538000000000007</v>
      </c>
      <c r="I15" s="30">
        <v>20.774100000000001</v>
      </c>
      <c r="J15" s="27" t="s">
        <v>92</v>
      </c>
      <c r="K15" s="27" t="s">
        <v>92</v>
      </c>
      <c r="L15" s="27" t="s">
        <v>92</v>
      </c>
      <c r="M15" s="21" t="s">
        <v>92</v>
      </c>
      <c r="N15" s="21" t="s">
        <v>92</v>
      </c>
      <c r="O15" s="21" t="s">
        <v>92</v>
      </c>
    </row>
    <row r="16" spans="2:15" x14ac:dyDescent="0.25">
      <c r="B16" s="5" t="s">
        <v>0</v>
      </c>
      <c r="C16" s="5" t="s">
        <v>41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</row>
    <row r="17" spans="2:15" x14ac:dyDescent="0.25">
      <c r="B17" s="5" t="s">
        <v>0</v>
      </c>
      <c r="C17" s="5" t="s">
        <v>13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</row>
    <row r="18" spans="2:15" x14ac:dyDescent="0.25">
      <c r="B18" s="5" t="s">
        <v>0</v>
      </c>
      <c r="C18" s="5" t="s">
        <v>14</v>
      </c>
      <c r="D18" s="30">
        <v>5.1532999999999998</v>
      </c>
      <c r="E18" s="30">
        <v>6.5721000000000007</v>
      </c>
      <c r="F18" s="30">
        <v>12.634400000000001</v>
      </c>
      <c r="G18" s="30">
        <v>4.3143000000000002</v>
      </c>
      <c r="H18" s="30">
        <v>1.2035</v>
      </c>
      <c r="I18" s="30">
        <v>2.5539000000000001</v>
      </c>
      <c r="J18" s="27">
        <v>7.6236999999999995</v>
      </c>
      <c r="K18" s="27">
        <v>3.8231999999999999</v>
      </c>
      <c r="L18" s="27">
        <v>3.3556999999999997</v>
      </c>
      <c r="M18" s="27">
        <v>6.6237000000000004</v>
      </c>
      <c r="N18" s="27">
        <v>6.6237000000000004</v>
      </c>
      <c r="O18" s="27">
        <v>6.6237000000000004</v>
      </c>
    </row>
    <row r="19" spans="2:15" x14ac:dyDescent="0.25">
      <c r="B19" s="7"/>
      <c r="C19" s="5" t="s">
        <v>52</v>
      </c>
      <c r="D19" s="21" t="s">
        <v>92</v>
      </c>
      <c r="E19" s="21" t="s">
        <v>92</v>
      </c>
      <c r="F19" s="21" t="s">
        <v>92</v>
      </c>
      <c r="G19" s="21" t="s">
        <v>92</v>
      </c>
      <c r="H19" s="21" t="s">
        <v>92</v>
      </c>
      <c r="I19" s="21" t="s">
        <v>92</v>
      </c>
      <c r="J19" s="27">
        <v>0</v>
      </c>
      <c r="K19" s="27">
        <v>1.6185</v>
      </c>
      <c r="L19" s="27">
        <v>0.23810000000000001</v>
      </c>
      <c r="M19" s="27">
        <v>0.68779999999999997</v>
      </c>
      <c r="N19" s="27">
        <v>0.68779999999999997</v>
      </c>
      <c r="O19" s="27">
        <v>0.68779999999999997</v>
      </c>
    </row>
    <row r="20" spans="2:15" x14ac:dyDescent="0.25">
      <c r="B20" s="7"/>
      <c r="C20" s="5" t="s">
        <v>53</v>
      </c>
      <c r="D20" s="21" t="s">
        <v>92</v>
      </c>
      <c r="E20" s="21" t="s">
        <v>92</v>
      </c>
      <c r="F20" s="21" t="s">
        <v>92</v>
      </c>
      <c r="G20" s="21" t="s">
        <v>92</v>
      </c>
      <c r="H20" s="21" t="s">
        <v>92</v>
      </c>
      <c r="I20" s="21" t="s">
        <v>92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</row>
    <row r="21" spans="2:15" x14ac:dyDescent="0.25">
      <c r="B21" s="7"/>
      <c r="C21" s="5" t="s">
        <v>54</v>
      </c>
      <c r="D21" s="21" t="s">
        <v>92</v>
      </c>
      <c r="E21" s="21" t="s">
        <v>92</v>
      </c>
      <c r="F21" s="21" t="s">
        <v>92</v>
      </c>
      <c r="G21" s="21" t="s">
        <v>92</v>
      </c>
      <c r="H21" s="21" t="s">
        <v>92</v>
      </c>
      <c r="I21" s="21" t="s">
        <v>92</v>
      </c>
      <c r="J21" s="27">
        <v>0</v>
      </c>
      <c r="K21" s="27">
        <v>4.3876999999999997</v>
      </c>
      <c r="L21" s="27">
        <v>7.5361000000000002</v>
      </c>
      <c r="M21" s="27">
        <v>9.4236000000000004</v>
      </c>
      <c r="N21" s="27">
        <v>9.4236000000000004</v>
      </c>
      <c r="O21" s="27">
        <v>9.4236000000000004</v>
      </c>
    </row>
    <row r="22" spans="2:15" x14ac:dyDescent="0.25">
      <c r="B22" s="7"/>
      <c r="C22" s="5" t="s">
        <v>55</v>
      </c>
      <c r="D22" s="21" t="s">
        <v>92</v>
      </c>
      <c r="E22" s="21" t="s">
        <v>92</v>
      </c>
      <c r="F22" s="21" t="s">
        <v>92</v>
      </c>
      <c r="G22" s="21" t="s">
        <v>92</v>
      </c>
      <c r="H22" s="21" t="s">
        <v>92</v>
      </c>
      <c r="I22" s="21" t="s">
        <v>92</v>
      </c>
      <c r="J22" s="27">
        <v>0</v>
      </c>
      <c r="K22" s="27">
        <v>2.1701999999999999</v>
      </c>
      <c r="L22" s="27">
        <v>5.8035999999999994</v>
      </c>
      <c r="M22" s="27">
        <v>9.4503000000000004</v>
      </c>
      <c r="N22" s="27">
        <v>9.4503000000000004</v>
      </c>
      <c r="O22" s="27">
        <v>9.4503000000000004</v>
      </c>
    </row>
    <row r="23" spans="2:15" x14ac:dyDescent="0.25">
      <c r="B23" s="7"/>
      <c r="C23" s="5" t="s">
        <v>56</v>
      </c>
      <c r="D23" s="21" t="s">
        <v>92</v>
      </c>
      <c r="E23" s="21" t="s">
        <v>92</v>
      </c>
      <c r="F23" s="21" t="s">
        <v>92</v>
      </c>
      <c r="G23" s="21" t="s">
        <v>92</v>
      </c>
      <c r="H23" s="21" t="s">
        <v>92</v>
      </c>
      <c r="I23" s="21" t="s">
        <v>92</v>
      </c>
      <c r="J23" s="27">
        <v>0</v>
      </c>
      <c r="K23" s="27">
        <v>0</v>
      </c>
      <c r="L23" s="27">
        <v>4.6800000000000001E-2</v>
      </c>
      <c r="M23" s="27">
        <v>0.44279999999999997</v>
      </c>
      <c r="N23" s="27">
        <v>0.44279999999999997</v>
      </c>
      <c r="O23" s="27">
        <v>0.44279999999999997</v>
      </c>
    </row>
    <row r="24" spans="2:15" x14ac:dyDescent="0.25">
      <c r="B24" s="7"/>
      <c r="C24" s="5" t="s">
        <v>57</v>
      </c>
      <c r="D24" s="21" t="s">
        <v>92</v>
      </c>
      <c r="E24" s="21" t="s">
        <v>92</v>
      </c>
      <c r="F24" s="21" t="s">
        <v>92</v>
      </c>
      <c r="G24" s="21" t="s">
        <v>92</v>
      </c>
      <c r="H24" s="21" t="s">
        <v>92</v>
      </c>
      <c r="I24" s="21" t="s">
        <v>92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</row>
    <row r="25" spans="2:15" x14ac:dyDescent="0.25">
      <c r="B25" s="7"/>
      <c r="C25" s="8" t="s">
        <v>42</v>
      </c>
      <c r="D25" s="28">
        <f t="shared" ref="D25:I25" si="0">SUM(D3:D18)</f>
        <v>100.57040000000001</v>
      </c>
      <c r="E25" s="28">
        <f t="shared" si="0"/>
        <v>132.1063</v>
      </c>
      <c r="F25" s="28">
        <f t="shared" si="0"/>
        <v>123.98250000000002</v>
      </c>
      <c r="G25" s="28">
        <f t="shared" si="0"/>
        <v>72.007900000000006</v>
      </c>
      <c r="H25" s="28">
        <f t="shared" si="0"/>
        <v>26.419699999999999</v>
      </c>
      <c r="I25" s="28">
        <f t="shared" si="0"/>
        <v>55.171799999999998</v>
      </c>
      <c r="J25" s="28">
        <f>SUM(J3:J24)</f>
        <v>107.89710000000001</v>
      </c>
      <c r="K25" s="28">
        <f>SUM(K3:K24)</f>
        <v>49.946100000000001</v>
      </c>
      <c r="L25" s="28">
        <f>SUM(L3:L24)</f>
        <v>85.763600000000011</v>
      </c>
      <c r="M25" s="28">
        <f>SUM(M3:M24)</f>
        <v>213.10670000000002</v>
      </c>
      <c r="N25" s="28">
        <f t="shared" ref="N25:O25" si="1">SUM(N3:N24)</f>
        <v>215.10670000000002</v>
      </c>
      <c r="O25" s="28">
        <f t="shared" si="1"/>
        <v>217.10670000000005</v>
      </c>
    </row>
    <row r="26" spans="2:15" x14ac:dyDescent="0.25">
      <c r="B26" s="18"/>
      <c r="C26" s="19"/>
      <c r="D26" s="20"/>
      <c r="E26" s="20"/>
      <c r="F26" s="20"/>
      <c r="G26" s="20"/>
      <c r="H26" s="20"/>
      <c r="I26" s="20"/>
    </row>
    <row r="27" spans="2:15" x14ac:dyDescent="0.25">
      <c r="B27" s="9"/>
      <c r="C27" s="9"/>
      <c r="D27" s="10"/>
      <c r="E27" s="2"/>
      <c r="F27" s="10"/>
      <c r="G27" s="10"/>
      <c r="H27" s="2"/>
      <c r="I27" s="10"/>
      <c r="J27" s="10"/>
      <c r="K27" s="10"/>
      <c r="L27" s="10"/>
      <c r="M27" s="10"/>
      <c r="N27" s="10"/>
      <c r="O27" s="10"/>
    </row>
    <row r="28" spans="2:15" x14ac:dyDescent="0.25">
      <c r="B28" s="5" t="s">
        <v>15</v>
      </c>
      <c r="C28" s="5" t="s">
        <v>16</v>
      </c>
      <c r="D28" s="6">
        <v>9.5362000000000009</v>
      </c>
      <c r="E28" s="6">
        <v>14.939300000000001</v>
      </c>
      <c r="F28" s="6">
        <v>13.457599999999999</v>
      </c>
      <c r="G28" s="6">
        <v>10.5075</v>
      </c>
      <c r="H28" s="6">
        <v>6.6982000000000008</v>
      </c>
      <c r="I28" s="6">
        <v>18.743600000000001</v>
      </c>
      <c r="J28" s="6">
        <v>25.559999999999995</v>
      </c>
      <c r="K28" s="6">
        <v>12.7996</v>
      </c>
      <c r="L28" s="6">
        <v>6.8274999999999997</v>
      </c>
      <c r="M28" s="27">
        <v>10.510100000000001</v>
      </c>
      <c r="N28" s="27">
        <v>11.786999999999999</v>
      </c>
      <c r="O28" s="27">
        <v>16.6037</v>
      </c>
    </row>
    <row r="29" spans="2:15" x14ac:dyDescent="0.25">
      <c r="B29" s="5" t="s">
        <v>15</v>
      </c>
      <c r="C29" s="5" t="s">
        <v>17</v>
      </c>
      <c r="D29" s="6">
        <v>6.6187000000000005</v>
      </c>
      <c r="E29" s="6">
        <v>5.99</v>
      </c>
      <c r="F29" s="6">
        <v>11.993500000000001</v>
      </c>
      <c r="G29" s="6">
        <v>9.2934999999999999</v>
      </c>
      <c r="H29" s="6">
        <v>64.430000000000007</v>
      </c>
      <c r="I29" s="6">
        <v>4.1070999999999991</v>
      </c>
      <c r="J29" s="21" t="s">
        <v>92</v>
      </c>
      <c r="K29" s="21" t="s">
        <v>92</v>
      </c>
      <c r="L29" s="21" t="s">
        <v>92</v>
      </c>
      <c r="M29" s="21" t="s">
        <v>92</v>
      </c>
      <c r="N29" s="21" t="s">
        <v>92</v>
      </c>
      <c r="O29" s="21" t="s">
        <v>92</v>
      </c>
    </row>
    <row r="30" spans="2:15" x14ac:dyDescent="0.25">
      <c r="B30" s="5" t="s">
        <v>15</v>
      </c>
      <c r="C30" s="5" t="s">
        <v>18</v>
      </c>
      <c r="D30" s="27">
        <v>6.52</v>
      </c>
      <c r="E30" s="27">
        <v>7.0612000000000004</v>
      </c>
      <c r="F30" s="27">
        <v>6.4192000000000009</v>
      </c>
      <c r="G30" s="27">
        <v>5.1598999999999995</v>
      </c>
      <c r="H30" s="27">
        <v>3.5364</v>
      </c>
      <c r="I30" s="27">
        <v>6.0929000000000002</v>
      </c>
      <c r="J30" s="27" t="s">
        <v>92</v>
      </c>
      <c r="K30" s="27" t="s">
        <v>92</v>
      </c>
      <c r="L30" s="27" t="s">
        <v>92</v>
      </c>
      <c r="M30" s="21" t="s">
        <v>92</v>
      </c>
      <c r="N30" s="21" t="s">
        <v>92</v>
      </c>
      <c r="O30" s="21" t="s">
        <v>92</v>
      </c>
    </row>
    <row r="31" spans="2:15" x14ac:dyDescent="0.25">
      <c r="B31" s="5" t="s">
        <v>15</v>
      </c>
      <c r="C31" s="5" t="s">
        <v>19</v>
      </c>
      <c r="D31" s="27">
        <v>5.0183999999999997</v>
      </c>
      <c r="E31" s="27">
        <v>7.0891999999999999</v>
      </c>
      <c r="F31" s="27">
        <v>2.4699</v>
      </c>
      <c r="G31" s="27">
        <v>5.9243000000000006</v>
      </c>
      <c r="H31" s="27">
        <v>1.8077999999999999</v>
      </c>
      <c r="I31" s="27">
        <v>2.3068</v>
      </c>
      <c r="J31" s="27">
        <v>6.6748999999999992</v>
      </c>
      <c r="K31" s="27">
        <v>4.7538999999999998</v>
      </c>
      <c r="L31" s="27">
        <v>2.9136000000000002</v>
      </c>
      <c r="M31" s="27">
        <v>4.0171999999999999</v>
      </c>
      <c r="N31" s="27">
        <v>2.4341999999999997</v>
      </c>
      <c r="O31" s="27">
        <v>2.9641000000000002</v>
      </c>
    </row>
    <row r="32" spans="2:15" x14ac:dyDescent="0.25">
      <c r="B32" s="5" t="s">
        <v>15</v>
      </c>
      <c r="C32" s="5" t="s">
        <v>20</v>
      </c>
      <c r="D32" s="27">
        <v>0.93100000000000005</v>
      </c>
      <c r="E32" s="27">
        <v>0.42110000000000003</v>
      </c>
      <c r="F32" s="27">
        <v>0.58560000000000001</v>
      </c>
      <c r="G32" s="27">
        <v>0.64270000000000005</v>
      </c>
      <c r="H32" s="27">
        <v>0.74460000000000004</v>
      </c>
      <c r="I32" s="27">
        <v>1.4480999999999999</v>
      </c>
      <c r="J32" s="27" t="s">
        <v>92</v>
      </c>
      <c r="K32" s="27" t="s">
        <v>92</v>
      </c>
      <c r="L32" s="27" t="s">
        <v>92</v>
      </c>
      <c r="M32" s="21" t="s">
        <v>92</v>
      </c>
      <c r="N32" s="21" t="s">
        <v>92</v>
      </c>
      <c r="O32" s="21" t="s">
        <v>92</v>
      </c>
    </row>
    <row r="33" spans="2:15" x14ac:dyDescent="0.25">
      <c r="B33" s="5" t="s">
        <v>15</v>
      </c>
      <c r="C33" s="5" t="s">
        <v>21</v>
      </c>
      <c r="D33" s="27">
        <v>17.165099999999999</v>
      </c>
      <c r="E33" s="27">
        <v>17.768599999999999</v>
      </c>
      <c r="F33" s="27">
        <v>21.039300000000001</v>
      </c>
      <c r="G33" s="27">
        <v>18.334299999999999</v>
      </c>
      <c r="H33" s="27">
        <v>14.116899999999999</v>
      </c>
      <c r="I33" s="27">
        <v>14.3826</v>
      </c>
      <c r="J33" s="27">
        <v>11.3856</v>
      </c>
      <c r="K33" s="27">
        <v>17.216199999999997</v>
      </c>
      <c r="L33" s="27">
        <v>14.212700000000002</v>
      </c>
      <c r="M33" s="27">
        <v>19.931299999999997</v>
      </c>
      <c r="N33" s="27">
        <v>14.1967</v>
      </c>
      <c r="O33" s="27">
        <v>17.124500000000001</v>
      </c>
    </row>
    <row r="34" spans="2:15" x14ac:dyDescent="0.25">
      <c r="B34" s="5" t="s">
        <v>15</v>
      </c>
      <c r="C34" s="5" t="s">
        <v>22</v>
      </c>
      <c r="D34" s="27">
        <v>13.597399999999999</v>
      </c>
      <c r="E34" s="27">
        <v>13.2963</v>
      </c>
      <c r="F34" s="27">
        <v>22.968299999999999</v>
      </c>
      <c r="G34" s="27">
        <v>25.941100000000002</v>
      </c>
      <c r="H34" s="27">
        <v>15.0604</v>
      </c>
      <c r="I34" s="27">
        <v>13.7776</v>
      </c>
      <c r="J34" s="27">
        <v>10.335600000000001</v>
      </c>
      <c r="K34" s="27">
        <v>5.3448999999999991</v>
      </c>
      <c r="L34" s="27">
        <v>5.7943999999999996</v>
      </c>
      <c r="M34" s="27">
        <v>11.8338</v>
      </c>
      <c r="N34" s="27">
        <v>11.6286</v>
      </c>
      <c r="O34" s="27">
        <v>9.3173999999999992</v>
      </c>
    </row>
    <row r="35" spans="2:15" x14ac:dyDescent="0.25">
      <c r="B35" s="5" t="s">
        <v>15</v>
      </c>
      <c r="C35" s="5" t="s">
        <v>23</v>
      </c>
      <c r="D35" s="27">
        <v>4.4936999999999996</v>
      </c>
      <c r="E35" s="27">
        <v>4.3368000000000002</v>
      </c>
      <c r="F35" s="27">
        <v>5.7002000000000006</v>
      </c>
      <c r="G35" s="27">
        <v>9.180299999999999</v>
      </c>
      <c r="H35" s="27">
        <v>7.8469000000000007</v>
      </c>
      <c r="I35" s="27">
        <v>7.9077999999999999</v>
      </c>
      <c r="J35" s="27">
        <v>6.5942999999999996</v>
      </c>
      <c r="K35" s="27">
        <v>4.9405999999999999</v>
      </c>
      <c r="L35" s="27">
        <v>3.3733</v>
      </c>
      <c r="M35" s="27">
        <v>4.633</v>
      </c>
      <c r="N35" s="27">
        <v>5.8613999999999997</v>
      </c>
      <c r="O35" s="27">
        <v>3.3399000000000001</v>
      </c>
    </row>
    <row r="36" spans="2:15" x14ac:dyDescent="0.25">
      <c r="B36" s="5" t="s">
        <v>15</v>
      </c>
      <c r="C36" s="5" t="s">
        <v>24</v>
      </c>
      <c r="D36" s="27">
        <v>13.360300000000001</v>
      </c>
      <c r="E36" s="27">
        <v>18.970800000000001</v>
      </c>
      <c r="F36" s="27">
        <v>12.6716</v>
      </c>
      <c r="G36" s="27">
        <v>11.505000000000001</v>
      </c>
      <c r="H36" s="27">
        <v>8.0775999999999986</v>
      </c>
      <c r="I36" s="27">
        <v>13.263600000000002</v>
      </c>
      <c r="J36" s="27">
        <v>11.532500000000001</v>
      </c>
      <c r="K36" s="27">
        <v>7.9897</v>
      </c>
      <c r="L36" s="27">
        <v>10.032</v>
      </c>
      <c r="M36" s="27">
        <v>12.074400000000001</v>
      </c>
      <c r="N36" s="27">
        <v>11.385400000000001</v>
      </c>
      <c r="O36" s="27">
        <v>10.052199999999999</v>
      </c>
    </row>
    <row r="37" spans="2:15" x14ac:dyDescent="0.25">
      <c r="B37" s="5" t="s">
        <v>15</v>
      </c>
      <c r="C37" s="5" t="s">
        <v>25</v>
      </c>
      <c r="D37" s="27">
        <v>1.1773</v>
      </c>
      <c r="E37" s="27">
        <v>0.80110000000000003</v>
      </c>
      <c r="F37" s="27">
        <v>0.81119999999999992</v>
      </c>
      <c r="G37" s="27">
        <v>0.5171</v>
      </c>
      <c r="H37" s="27">
        <v>0</v>
      </c>
      <c r="I37" s="27">
        <v>0.20380000000000001</v>
      </c>
      <c r="J37" s="27" t="s">
        <v>92</v>
      </c>
      <c r="K37" s="27" t="s">
        <v>92</v>
      </c>
      <c r="L37" s="27" t="s">
        <v>92</v>
      </c>
      <c r="M37" s="21" t="s">
        <v>92</v>
      </c>
      <c r="N37" s="21" t="s">
        <v>92</v>
      </c>
      <c r="O37" s="21" t="s">
        <v>92</v>
      </c>
    </row>
    <row r="38" spans="2:15" x14ac:dyDescent="0.25">
      <c r="B38" s="5" t="s">
        <v>15</v>
      </c>
      <c r="C38" s="5" t="s">
        <v>26</v>
      </c>
      <c r="D38" s="27">
        <v>1.3609000000000002</v>
      </c>
      <c r="E38" s="27">
        <v>2.0960000000000001</v>
      </c>
      <c r="F38" s="27">
        <v>3.1874000000000002</v>
      </c>
      <c r="G38" s="27">
        <v>2.1278999999999999</v>
      </c>
      <c r="H38" s="27">
        <v>1.1484000000000001</v>
      </c>
      <c r="I38" s="27">
        <v>1.9266000000000001</v>
      </c>
      <c r="J38" s="27">
        <v>0.91339999999999999</v>
      </c>
      <c r="K38" s="27">
        <v>1.5588</v>
      </c>
      <c r="L38" s="27">
        <v>2.9839000000000002</v>
      </c>
      <c r="M38" s="27">
        <v>2.3443000000000001</v>
      </c>
      <c r="N38" s="27">
        <v>2.6032999999999999</v>
      </c>
      <c r="O38" s="27">
        <v>1.54</v>
      </c>
    </row>
    <row r="39" spans="2:15" x14ac:dyDescent="0.25">
      <c r="B39" s="5" t="s">
        <v>15</v>
      </c>
      <c r="C39" s="5" t="s">
        <v>27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</row>
    <row r="40" spans="2:15" x14ac:dyDescent="0.25">
      <c r="B40" s="5" t="s">
        <v>15</v>
      </c>
      <c r="C40" s="5" t="s">
        <v>44</v>
      </c>
      <c r="D40" s="27">
        <v>6.87</v>
      </c>
      <c r="E40" s="27">
        <v>7.6116000000000001</v>
      </c>
      <c r="F40" s="27">
        <v>14.801100000000002</v>
      </c>
      <c r="G40" s="27">
        <v>10.2011</v>
      </c>
      <c r="H40" s="27">
        <v>12.590599999999998</v>
      </c>
      <c r="I40" s="27">
        <v>13.988</v>
      </c>
      <c r="J40" s="27">
        <v>13.089399999999999</v>
      </c>
      <c r="K40" s="27">
        <v>23.09</v>
      </c>
      <c r="L40" s="27">
        <v>8.6366999999999994</v>
      </c>
      <c r="M40" s="27">
        <v>1.3629</v>
      </c>
      <c r="N40" s="27">
        <v>0</v>
      </c>
      <c r="O40" s="27">
        <v>0</v>
      </c>
    </row>
    <row r="41" spans="2:15" x14ac:dyDescent="0.25">
      <c r="B41" s="5" t="s">
        <v>15</v>
      </c>
      <c r="C41" s="5" t="s">
        <v>58</v>
      </c>
      <c r="D41" s="27" t="s">
        <v>92</v>
      </c>
      <c r="E41" s="27" t="s">
        <v>92</v>
      </c>
      <c r="F41" s="27" t="s">
        <v>92</v>
      </c>
      <c r="G41" s="27" t="s">
        <v>92</v>
      </c>
      <c r="H41" s="27" t="s">
        <v>92</v>
      </c>
      <c r="I41" s="27" t="s">
        <v>92</v>
      </c>
      <c r="J41" s="27">
        <v>0</v>
      </c>
      <c r="K41" s="27">
        <v>0</v>
      </c>
      <c r="L41" s="27">
        <v>4.9329000000000001</v>
      </c>
      <c r="M41" s="27">
        <v>4.9667999999999992</v>
      </c>
      <c r="N41" s="27">
        <v>3.4864999999999995</v>
      </c>
      <c r="O41" s="27">
        <v>3.4039999999999999</v>
      </c>
    </row>
    <row r="42" spans="2:15" x14ac:dyDescent="0.25">
      <c r="B42" s="5" t="s">
        <v>15</v>
      </c>
      <c r="C42" s="5" t="s">
        <v>59</v>
      </c>
      <c r="D42" s="27" t="s">
        <v>92</v>
      </c>
      <c r="E42" s="27" t="s">
        <v>92</v>
      </c>
      <c r="F42" s="27" t="s">
        <v>92</v>
      </c>
      <c r="G42" s="27" t="s">
        <v>92</v>
      </c>
      <c r="H42" s="27" t="s">
        <v>92</v>
      </c>
      <c r="I42" s="27" t="s">
        <v>92</v>
      </c>
      <c r="J42" s="27">
        <v>0</v>
      </c>
      <c r="K42" s="27">
        <v>0.40949999999999998</v>
      </c>
      <c r="L42" s="27">
        <v>9.6199999999999994E-2</v>
      </c>
      <c r="M42" s="27">
        <v>0.45889999999999997</v>
      </c>
      <c r="N42" s="27">
        <v>0.81569999999999987</v>
      </c>
      <c r="O42" s="27">
        <v>0.39860000000000007</v>
      </c>
    </row>
    <row r="43" spans="2:15" x14ac:dyDescent="0.25">
      <c r="B43" s="5" t="s">
        <v>15</v>
      </c>
      <c r="C43" s="5" t="s">
        <v>60</v>
      </c>
      <c r="D43" s="27" t="s">
        <v>92</v>
      </c>
      <c r="E43" s="27" t="s">
        <v>92</v>
      </c>
      <c r="F43" s="27" t="s">
        <v>92</v>
      </c>
      <c r="G43" s="27" t="s">
        <v>92</v>
      </c>
      <c r="H43" s="27" t="s">
        <v>92</v>
      </c>
      <c r="I43" s="27" t="s">
        <v>92</v>
      </c>
      <c r="J43" s="27">
        <v>0</v>
      </c>
      <c r="K43" s="27">
        <v>8.059099999999999</v>
      </c>
      <c r="L43" s="27">
        <v>18.812000000000001</v>
      </c>
      <c r="M43" s="27">
        <v>19.403300000000002</v>
      </c>
      <c r="N43" s="27">
        <v>18.482900000000001</v>
      </c>
      <c r="O43" s="27">
        <v>20.602499999999999</v>
      </c>
    </row>
    <row r="44" spans="2:15" x14ac:dyDescent="0.25">
      <c r="B44" s="5" t="s">
        <v>15</v>
      </c>
      <c r="C44" s="11" t="s">
        <v>61</v>
      </c>
      <c r="D44" s="27" t="s">
        <v>92</v>
      </c>
      <c r="E44" s="27" t="s">
        <v>92</v>
      </c>
      <c r="F44" s="27" t="s">
        <v>92</v>
      </c>
      <c r="G44" s="27" t="s">
        <v>92</v>
      </c>
      <c r="H44" s="27" t="s">
        <v>92</v>
      </c>
      <c r="I44" s="27" t="s">
        <v>92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</row>
    <row r="45" spans="2:15" x14ac:dyDescent="0.25">
      <c r="B45" s="5" t="s">
        <v>15</v>
      </c>
      <c r="C45" s="5" t="s">
        <v>62</v>
      </c>
      <c r="D45" s="27" t="s">
        <v>92</v>
      </c>
      <c r="E45" s="27" t="s">
        <v>92</v>
      </c>
      <c r="F45" s="27" t="s">
        <v>92</v>
      </c>
      <c r="G45" s="27" t="s">
        <v>92</v>
      </c>
      <c r="H45" s="27" t="s">
        <v>92</v>
      </c>
      <c r="I45" s="27" t="s">
        <v>92</v>
      </c>
      <c r="J45" s="27">
        <v>0</v>
      </c>
      <c r="K45" s="27">
        <v>0</v>
      </c>
      <c r="L45" s="27">
        <v>4.6800000000000001E-2</v>
      </c>
      <c r="M45" s="27">
        <v>0</v>
      </c>
      <c r="N45" s="27">
        <v>0</v>
      </c>
      <c r="O45" s="27">
        <v>0</v>
      </c>
    </row>
    <row r="46" spans="2:15" x14ac:dyDescent="0.25">
      <c r="B46" s="5" t="s">
        <v>15</v>
      </c>
      <c r="C46" s="5" t="s">
        <v>63</v>
      </c>
      <c r="D46" s="27" t="s">
        <v>92</v>
      </c>
      <c r="E46" s="27" t="s">
        <v>92</v>
      </c>
      <c r="F46" s="27" t="s">
        <v>92</v>
      </c>
      <c r="G46" s="27" t="s">
        <v>92</v>
      </c>
      <c r="H46" s="27" t="s">
        <v>92</v>
      </c>
      <c r="I46" s="27" t="s">
        <v>92</v>
      </c>
      <c r="J46" s="27">
        <v>0</v>
      </c>
      <c r="K46" s="27">
        <v>0</v>
      </c>
      <c r="L46" s="27">
        <v>0.254</v>
      </c>
      <c r="M46" s="27">
        <v>0</v>
      </c>
      <c r="N46" s="27">
        <v>0.1661</v>
      </c>
      <c r="O46" s="27">
        <v>0.27639999999999998</v>
      </c>
    </row>
    <row r="47" spans="2:15" x14ac:dyDescent="0.25">
      <c r="B47" s="5" t="s">
        <v>15</v>
      </c>
      <c r="C47" s="5" t="s">
        <v>64</v>
      </c>
      <c r="D47" s="27" t="s">
        <v>92</v>
      </c>
      <c r="E47" s="27" t="s">
        <v>92</v>
      </c>
      <c r="F47" s="27" t="s">
        <v>92</v>
      </c>
      <c r="G47" s="27" t="s">
        <v>92</v>
      </c>
      <c r="H47" s="27" t="s">
        <v>92</v>
      </c>
      <c r="I47" s="27" t="s">
        <v>92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</row>
    <row r="48" spans="2:15" x14ac:dyDescent="0.25">
      <c r="B48" s="5" t="s">
        <v>15</v>
      </c>
      <c r="C48" s="5" t="s">
        <v>65</v>
      </c>
      <c r="D48" s="27" t="s">
        <v>92</v>
      </c>
      <c r="E48" s="27" t="s">
        <v>92</v>
      </c>
      <c r="F48" s="27" t="s">
        <v>92</v>
      </c>
      <c r="G48" s="27" t="s">
        <v>92</v>
      </c>
      <c r="H48" s="27" t="s">
        <v>92</v>
      </c>
      <c r="I48" s="27" t="s">
        <v>92</v>
      </c>
      <c r="J48" s="27">
        <v>0</v>
      </c>
      <c r="K48" s="27">
        <v>2.7301000000000002</v>
      </c>
      <c r="L48" s="27">
        <v>4.0385999999999997</v>
      </c>
      <c r="M48" s="27">
        <v>3.9199000000000002</v>
      </c>
      <c r="N48" s="27">
        <v>6.5287000000000006</v>
      </c>
      <c r="O48" s="27">
        <v>1.5088000000000001</v>
      </c>
    </row>
    <row r="49" spans="2:15" x14ac:dyDescent="0.25">
      <c r="B49" s="5" t="s">
        <v>15</v>
      </c>
      <c r="C49" s="5" t="s">
        <v>66</v>
      </c>
      <c r="D49" s="27" t="s">
        <v>92</v>
      </c>
      <c r="E49" s="27" t="s">
        <v>92</v>
      </c>
      <c r="F49" s="27" t="s">
        <v>92</v>
      </c>
      <c r="G49" s="27" t="s">
        <v>92</v>
      </c>
      <c r="H49" s="27" t="s">
        <v>92</v>
      </c>
      <c r="I49" s="27" t="s">
        <v>92</v>
      </c>
      <c r="J49" s="27">
        <v>0</v>
      </c>
      <c r="K49" s="27">
        <v>0</v>
      </c>
      <c r="L49" s="27">
        <v>0</v>
      </c>
      <c r="M49" s="27">
        <v>4.6509</v>
      </c>
      <c r="N49" s="27">
        <v>10.7469</v>
      </c>
      <c r="O49" s="27">
        <v>10.878500000000001</v>
      </c>
    </row>
    <row r="50" spans="2:15" x14ac:dyDescent="0.25">
      <c r="B50" s="7"/>
      <c r="C50" s="8" t="s">
        <v>42</v>
      </c>
      <c r="D50" s="28">
        <f t="shared" ref="D50:I50" si="2">SUM(D28:D40)</f>
        <v>86.649000000000001</v>
      </c>
      <c r="E50" s="28">
        <f t="shared" si="2"/>
        <v>100.38200000000001</v>
      </c>
      <c r="F50" s="28">
        <f t="shared" si="2"/>
        <v>116.1049</v>
      </c>
      <c r="G50" s="28">
        <f t="shared" si="2"/>
        <v>109.3347</v>
      </c>
      <c r="H50" s="28">
        <f t="shared" si="2"/>
        <v>136.05780000000001</v>
      </c>
      <c r="I50" s="28">
        <f t="shared" si="2"/>
        <v>98.148499999999984</v>
      </c>
      <c r="J50" s="28">
        <f t="shared" ref="J50:L50" si="3">SUM(J28:J40)</f>
        <v>86.085699999999989</v>
      </c>
      <c r="K50" s="28">
        <f t="shared" si="3"/>
        <v>77.693699999999993</v>
      </c>
      <c r="L50" s="28">
        <f t="shared" si="3"/>
        <v>54.77409999999999</v>
      </c>
      <c r="M50" s="28">
        <f>SUM(M28:M49)</f>
        <v>100.10679999999999</v>
      </c>
      <c r="N50" s="28">
        <f t="shared" ref="N50:O50" si="4">SUM(N28:N49)</f>
        <v>100.1234</v>
      </c>
      <c r="O50" s="28">
        <f t="shared" si="4"/>
        <v>98.010599999999997</v>
      </c>
    </row>
    <row r="51" spans="2:15" x14ac:dyDescent="0.25">
      <c r="B51" s="9"/>
      <c r="C51" s="9"/>
      <c r="D51" s="10"/>
      <c r="E51" s="12"/>
      <c r="F51" s="10"/>
      <c r="G51" s="10"/>
      <c r="H51" s="12"/>
      <c r="I51" s="10"/>
      <c r="J51" s="10"/>
      <c r="K51" s="10"/>
      <c r="L51" s="10"/>
      <c r="M51" s="10"/>
      <c r="N51" s="10"/>
      <c r="O51" s="10"/>
    </row>
    <row r="52" spans="2:15" x14ac:dyDescent="0.25">
      <c r="B52" s="5" t="s">
        <v>45</v>
      </c>
      <c r="C52" s="5" t="s">
        <v>28</v>
      </c>
      <c r="D52" s="27">
        <v>0.47150000000000003</v>
      </c>
      <c r="E52" s="27">
        <v>27.4588</v>
      </c>
      <c r="F52" s="27">
        <v>1.95E-2</v>
      </c>
      <c r="G52" s="27">
        <v>0.20380000000000001</v>
      </c>
      <c r="H52" s="27">
        <v>0.14660000000000001</v>
      </c>
      <c r="I52" s="27">
        <v>4.6800000000000001E-2</v>
      </c>
      <c r="J52" s="21" t="s">
        <v>92</v>
      </c>
      <c r="K52" s="21" t="s">
        <v>92</v>
      </c>
      <c r="L52" s="21" t="s">
        <v>92</v>
      </c>
      <c r="M52" s="21" t="s">
        <v>92</v>
      </c>
      <c r="N52" s="21" t="s">
        <v>92</v>
      </c>
      <c r="O52" s="21" t="s">
        <v>92</v>
      </c>
    </row>
    <row r="53" spans="2:15" x14ac:dyDescent="0.25">
      <c r="B53" s="5" t="s">
        <v>45</v>
      </c>
      <c r="C53" s="5" t="s">
        <v>29</v>
      </c>
      <c r="D53" s="27">
        <v>0.29039999999999999</v>
      </c>
      <c r="E53" s="27">
        <v>0</v>
      </c>
      <c r="F53" s="27">
        <v>9.7199999999999995E-2</v>
      </c>
      <c r="G53" s="27">
        <v>0</v>
      </c>
      <c r="H53" s="27">
        <v>1.95E-2</v>
      </c>
      <c r="I53" s="27">
        <v>0</v>
      </c>
      <c r="J53" s="21" t="s">
        <v>92</v>
      </c>
      <c r="K53" s="21" t="s">
        <v>92</v>
      </c>
      <c r="L53" s="21" t="s">
        <v>92</v>
      </c>
      <c r="M53" s="21" t="s">
        <v>92</v>
      </c>
      <c r="N53" s="21" t="s">
        <v>92</v>
      </c>
      <c r="O53" s="21" t="s">
        <v>92</v>
      </c>
    </row>
    <row r="54" spans="2:15" x14ac:dyDescent="0.25">
      <c r="B54" s="5" t="s">
        <v>45</v>
      </c>
      <c r="C54" s="5" t="s">
        <v>30</v>
      </c>
      <c r="D54" s="27">
        <v>8.1999999999999993</v>
      </c>
      <c r="E54" s="27">
        <v>3.4692000000000003</v>
      </c>
      <c r="F54" s="27">
        <v>2.7363</v>
      </c>
      <c r="G54" s="27">
        <v>6.0072000000000001</v>
      </c>
      <c r="H54" s="27">
        <v>2.2938000000000001</v>
      </c>
      <c r="I54" s="27">
        <v>2.8174999999999999</v>
      </c>
      <c r="J54" s="21" t="s">
        <v>92</v>
      </c>
      <c r="K54" s="21" t="s">
        <v>92</v>
      </c>
      <c r="L54" s="21" t="s">
        <v>92</v>
      </c>
      <c r="M54" s="21" t="s">
        <v>92</v>
      </c>
      <c r="N54" s="21" t="s">
        <v>92</v>
      </c>
      <c r="O54" s="21" t="s">
        <v>92</v>
      </c>
    </row>
    <row r="55" spans="2:15" x14ac:dyDescent="0.25">
      <c r="B55" s="5" t="s">
        <v>45</v>
      </c>
      <c r="C55" s="5" t="s">
        <v>31</v>
      </c>
      <c r="D55" s="27">
        <v>0.1051</v>
      </c>
      <c r="E55" s="27">
        <v>0.44799999999999995</v>
      </c>
      <c r="F55" s="27">
        <v>1.3332999999999999</v>
      </c>
      <c r="G55" s="27">
        <v>1.4512</v>
      </c>
      <c r="H55" s="27">
        <v>1.4307000000000001</v>
      </c>
      <c r="I55" s="27">
        <v>0.1394</v>
      </c>
      <c r="J55" s="21" t="s">
        <v>92</v>
      </c>
      <c r="K55" s="21" t="s">
        <v>92</v>
      </c>
      <c r="L55" s="21" t="s">
        <v>92</v>
      </c>
      <c r="M55" s="21" t="s">
        <v>92</v>
      </c>
      <c r="N55" s="21" t="s">
        <v>92</v>
      </c>
      <c r="O55" s="21" t="s">
        <v>92</v>
      </c>
    </row>
    <row r="56" spans="2:15" x14ac:dyDescent="0.25">
      <c r="B56" s="5" t="s">
        <v>45</v>
      </c>
      <c r="C56" s="5" t="s">
        <v>32</v>
      </c>
      <c r="D56" s="27">
        <v>8.6662999999999997</v>
      </c>
      <c r="E56" s="27">
        <v>0</v>
      </c>
      <c r="F56" s="27">
        <v>0</v>
      </c>
      <c r="G56" s="27">
        <v>7.5399999999999995E-2</v>
      </c>
      <c r="H56" s="27">
        <v>0.18720000000000001</v>
      </c>
      <c r="I56" s="27">
        <v>0.10580000000000001</v>
      </c>
      <c r="J56" s="21" t="s">
        <v>92</v>
      </c>
      <c r="K56" s="21" t="s">
        <v>92</v>
      </c>
      <c r="L56" s="21" t="s">
        <v>92</v>
      </c>
      <c r="M56" s="21" t="s">
        <v>92</v>
      </c>
      <c r="N56" s="21" t="s">
        <v>92</v>
      </c>
      <c r="O56" s="21" t="s">
        <v>92</v>
      </c>
    </row>
    <row r="57" spans="2:15" x14ac:dyDescent="0.25">
      <c r="B57" s="5" t="s">
        <v>45</v>
      </c>
      <c r="C57" s="5" t="s">
        <v>33</v>
      </c>
      <c r="D57" s="27">
        <v>0.59389999999999998</v>
      </c>
      <c r="E57" s="27">
        <v>0.98970000000000002</v>
      </c>
      <c r="F57" s="27">
        <v>0.56200000000000006</v>
      </c>
      <c r="G57" s="27">
        <v>0.51639999999999997</v>
      </c>
      <c r="H57" s="27">
        <v>0.3987</v>
      </c>
      <c r="I57" s="27">
        <v>0.90380000000000005</v>
      </c>
      <c r="J57" s="21" t="s">
        <v>92</v>
      </c>
      <c r="K57" s="21" t="s">
        <v>92</v>
      </c>
      <c r="L57" s="21" t="s">
        <v>92</v>
      </c>
      <c r="M57" s="21" t="s">
        <v>92</v>
      </c>
      <c r="N57" s="21" t="s">
        <v>92</v>
      </c>
      <c r="O57" s="21" t="s">
        <v>92</v>
      </c>
    </row>
    <row r="58" spans="2:15" x14ac:dyDescent="0.25">
      <c r="B58" s="5" t="s">
        <v>45</v>
      </c>
      <c r="C58" s="5" t="s">
        <v>34</v>
      </c>
      <c r="D58" s="27">
        <v>1.4902000000000002</v>
      </c>
      <c r="E58" s="27">
        <v>1.6118000000000001</v>
      </c>
      <c r="F58" s="27">
        <v>2.6833999999999998</v>
      </c>
      <c r="G58" s="27">
        <v>4.6791999999999998</v>
      </c>
      <c r="H58" s="27">
        <v>2.1144000000000003</v>
      </c>
      <c r="I58" s="27">
        <v>0.96049999999999991</v>
      </c>
      <c r="J58" s="21" t="s">
        <v>92</v>
      </c>
      <c r="K58" s="21" t="s">
        <v>92</v>
      </c>
      <c r="L58" s="21" t="s">
        <v>92</v>
      </c>
      <c r="M58" s="21" t="s">
        <v>92</v>
      </c>
      <c r="N58" s="21" t="s">
        <v>92</v>
      </c>
      <c r="O58" s="21" t="s">
        <v>92</v>
      </c>
    </row>
    <row r="59" spans="2:15" x14ac:dyDescent="0.25">
      <c r="B59" s="7"/>
      <c r="C59" s="8" t="s">
        <v>42</v>
      </c>
      <c r="D59" s="27">
        <f t="shared" ref="D59:I59" si="5">SUM(D52:D58)</f>
        <v>19.817400000000003</v>
      </c>
      <c r="E59" s="27">
        <f t="shared" si="5"/>
        <v>33.977500000000006</v>
      </c>
      <c r="F59" s="27">
        <f t="shared" si="5"/>
        <v>7.4316999999999993</v>
      </c>
      <c r="G59" s="27">
        <f t="shared" si="5"/>
        <v>12.933200000000001</v>
      </c>
      <c r="H59" s="27">
        <f t="shared" si="5"/>
        <v>6.5908999999999995</v>
      </c>
      <c r="I59" s="27">
        <f t="shared" si="5"/>
        <v>4.9737999999999998</v>
      </c>
    </row>
    <row r="60" spans="2:15" x14ac:dyDescent="0.25">
      <c r="B60" s="9"/>
      <c r="C60" s="9"/>
      <c r="D60" s="10"/>
      <c r="E60" s="12"/>
      <c r="F60" s="10"/>
      <c r="G60" s="10"/>
      <c r="H60" s="12"/>
      <c r="I60" s="10"/>
      <c r="J60" s="10"/>
      <c r="K60" s="10"/>
      <c r="L60" s="10"/>
      <c r="M60" s="10"/>
      <c r="N60" s="10"/>
      <c r="O60" s="10"/>
    </row>
    <row r="61" spans="2:15" x14ac:dyDescent="0.25">
      <c r="B61" s="5" t="s">
        <v>35</v>
      </c>
      <c r="C61" s="5" t="s">
        <v>36</v>
      </c>
      <c r="D61" s="6">
        <v>69.8506</v>
      </c>
      <c r="E61" s="6">
        <v>26.998999999999999</v>
      </c>
      <c r="F61" s="6">
        <v>29.77</v>
      </c>
      <c r="G61" s="6">
        <v>27.0352</v>
      </c>
      <c r="H61" s="6">
        <v>17.879799999999999</v>
      </c>
      <c r="I61" s="6">
        <v>27.1158</v>
      </c>
      <c r="J61" s="6">
        <v>21.215899999999998</v>
      </c>
      <c r="K61" s="6">
        <v>13.807200000000002</v>
      </c>
      <c r="L61" s="6">
        <v>19.214400000000001</v>
      </c>
      <c r="M61" s="27">
        <v>30.401500000000002</v>
      </c>
      <c r="N61" s="27">
        <v>28.265499999999999</v>
      </c>
      <c r="O61" s="27">
        <v>30.046000000000003</v>
      </c>
    </row>
    <row r="62" spans="2:15" x14ac:dyDescent="0.25">
      <c r="B62" s="5" t="s">
        <v>35</v>
      </c>
      <c r="C62" s="5" t="s">
        <v>37</v>
      </c>
      <c r="D62" s="6">
        <v>19.206199999999999</v>
      </c>
      <c r="E62" s="6">
        <v>23.148699999999998</v>
      </c>
      <c r="F62" s="6">
        <v>20.5318</v>
      </c>
      <c r="G62" s="6">
        <v>28.580299999999998</v>
      </c>
      <c r="H62" s="6">
        <v>11.863200000000001</v>
      </c>
      <c r="I62" s="6">
        <v>25.763499999999997</v>
      </c>
      <c r="J62" s="6">
        <v>23.9071</v>
      </c>
      <c r="K62" s="6">
        <v>12.481400000000001</v>
      </c>
      <c r="L62" s="6">
        <v>12.7316</v>
      </c>
      <c r="M62" s="27">
        <v>21.069199999999999</v>
      </c>
      <c r="N62" s="27">
        <v>15.989700000000001</v>
      </c>
      <c r="O62" s="27">
        <v>18.348800000000001</v>
      </c>
    </row>
    <row r="63" spans="2:15" x14ac:dyDescent="0.25">
      <c r="B63" s="5" t="s">
        <v>35</v>
      </c>
      <c r="C63" s="5" t="s">
        <v>38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27">
        <v>0</v>
      </c>
      <c r="N63" s="27">
        <v>0</v>
      </c>
      <c r="O63" s="27">
        <v>0</v>
      </c>
    </row>
    <row r="64" spans="2:15" x14ac:dyDescent="0.25">
      <c r="B64" s="5" t="s">
        <v>35</v>
      </c>
      <c r="C64" s="5" t="s">
        <v>40</v>
      </c>
      <c r="D64" s="6">
        <v>0</v>
      </c>
      <c r="E64" s="6">
        <v>0</v>
      </c>
      <c r="F64" s="6">
        <v>0.26079999999999998</v>
      </c>
      <c r="G64" s="6">
        <v>0.41599999999999998</v>
      </c>
      <c r="H64" s="6">
        <v>0.61450000000000005</v>
      </c>
      <c r="I64" s="6">
        <v>0.1653</v>
      </c>
      <c r="J64" s="21" t="s">
        <v>92</v>
      </c>
      <c r="K64" s="21" t="s">
        <v>92</v>
      </c>
      <c r="L64" s="21" t="s">
        <v>92</v>
      </c>
      <c r="M64" s="21" t="s">
        <v>92</v>
      </c>
      <c r="N64" s="21" t="s">
        <v>92</v>
      </c>
      <c r="O64" s="21" t="s">
        <v>92</v>
      </c>
    </row>
    <row r="65" spans="2:15" x14ac:dyDescent="0.25">
      <c r="B65" s="5" t="s">
        <v>35</v>
      </c>
      <c r="C65" s="5" t="s">
        <v>46</v>
      </c>
      <c r="D65" s="6">
        <v>12.1157</v>
      </c>
      <c r="E65" s="6">
        <v>8.3774999999999995</v>
      </c>
      <c r="F65" s="6">
        <v>20.063500000000001</v>
      </c>
      <c r="G65" s="6">
        <v>7.9696999999999996</v>
      </c>
      <c r="H65" s="6">
        <v>7.6726000000000001</v>
      </c>
      <c r="I65" s="6">
        <v>3.3895999999999997</v>
      </c>
      <c r="J65" s="21" t="s">
        <v>92</v>
      </c>
      <c r="K65" s="21" t="s">
        <v>92</v>
      </c>
      <c r="L65" s="21" t="s">
        <v>92</v>
      </c>
      <c r="M65" s="21" t="s">
        <v>92</v>
      </c>
      <c r="N65" s="21" t="s">
        <v>92</v>
      </c>
      <c r="O65" s="21" t="s">
        <v>92</v>
      </c>
    </row>
    <row r="66" spans="2:15" x14ac:dyDescent="0.25">
      <c r="B66" s="5" t="s">
        <v>35</v>
      </c>
      <c r="C66" s="5" t="s">
        <v>67</v>
      </c>
      <c r="D66" s="21" t="s">
        <v>92</v>
      </c>
      <c r="E66" s="21" t="s">
        <v>92</v>
      </c>
      <c r="F66" s="21" t="s">
        <v>92</v>
      </c>
      <c r="G66" s="21" t="s">
        <v>92</v>
      </c>
      <c r="H66" s="21" t="s">
        <v>92</v>
      </c>
      <c r="I66" s="21" t="s">
        <v>92</v>
      </c>
      <c r="J66" s="6">
        <v>0</v>
      </c>
      <c r="K66" s="6">
        <v>0.10919999999999999</v>
      </c>
      <c r="L66" s="6">
        <v>1.7399999999999999E-2</v>
      </c>
      <c r="M66" s="27">
        <v>0</v>
      </c>
      <c r="N66" s="27">
        <v>0</v>
      </c>
      <c r="O66" s="27">
        <v>0</v>
      </c>
    </row>
    <row r="67" spans="2:15" x14ac:dyDescent="0.25">
      <c r="B67" s="5" t="s">
        <v>35</v>
      </c>
      <c r="C67" s="5" t="s">
        <v>68</v>
      </c>
      <c r="D67" s="21" t="s">
        <v>92</v>
      </c>
      <c r="E67" s="21" t="s">
        <v>92</v>
      </c>
      <c r="F67" s="21" t="s">
        <v>92</v>
      </c>
      <c r="G67" s="21" t="s">
        <v>92</v>
      </c>
      <c r="H67" s="21" t="s">
        <v>92</v>
      </c>
      <c r="I67" s="21" t="s">
        <v>92</v>
      </c>
      <c r="J67" s="6">
        <v>0</v>
      </c>
      <c r="K67" s="6">
        <v>6.3464</v>
      </c>
      <c r="L67" s="6">
        <v>2.5387999999999997</v>
      </c>
      <c r="M67" s="27">
        <v>4.7943000000000007</v>
      </c>
      <c r="N67" s="27">
        <v>1.5321</v>
      </c>
      <c r="O67" s="27">
        <v>1.6910000000000001</v>
      </c>
    </row>
    <row r="68" spans="2:15" x14ac:dyDescent="0.25">
      <c r="B68" s="5" t="s">
        <v>35</v>
      </c>
      <c r="C68" s="5" t="s">
        <v>69</v>
      </c>
      <c r="D68" s="21" t="s">
        <v>92</v>
      </c>
      <c r="E68" s="21" t="s">
        <v>92</v>
      </c>
      <c r="F68" s="21" t="s">
        <v>92</v>
      </c>
      <c r="G68" s="21" t="s">
        <v>92</v>
      </c>
      <c r="H68" s="21" t="s">
        <v>92</v>
      </c>
      <c r="I68" s="21" t="s">
        <v>92</v>
      </c>
      <c r="J68" s="6">
        <v>0</v>
      </c>
      <c r="K68" s="6">
        <v>0.13500000000000001</v>
      </c>
      <c r="L68" s="6">
        <v>0</v>
      </c>
      <c r="M68" s="27">
        <v>8.8999999999999996E-2</v>
      </c>
      <c r="N68" s="27">
        <v>0.82</v>
      </c>
      <c r="O68" s="27">
        <v>3.28</v>
      </c>
    </row>
    <row r="69" spans="2:15" x14ac:dyDescent="0.25">
      <c r="B69" s="5"/>
      <c r="C69" s="8" t="s">
        <v>42</v>
      </c>
      <c r="D69" s="13">
        <f t="shared" ref="D69:I69" si="6">SUM(D61:D65)</f>
        <v>101.1725</v>
      </c>
      <c r="E69" s="13">
        <f t="shared" si="6"/>
        <v>58.525199999999998</v>
      </c>
      <c r="F69" s="13">
        <f t="shared" si="6"/>
        <v>70.626100000000008</v>
      </c>
      <c r="G69" s="13">
        <f t="shared" si="6"/>
        <v>64.001199999999997</v>
      </c>
      <c r="H69" s="13">
        <f t="shared" si="6"/>
        <v>38.030100000000004</v>
      </c>
      <c r="I69" s="13">
        <f t="shared" si="6"/>
        <v>56.434200000000004</v>
      </c>
      <c r="J69" s="13">
        <f t="shared" ref="J69:L69" si="7">SUM(J61:J65)</f>
        <v>45.122999999999998</v>
      </c>
      <c r="K69" s="13">
        <f t="shared" si="7"/>
        <v>26.288600000000002</v>
      </c>
      <c r="L69" s="13">
        <f t="shared" si="7"/>
        <v>31.946000000000002</v>
      </c>
      <c r="M69" s="28">
        <f>SUM(M61:M68)</f>
        <v>56.353999999999999</v>
      </c>
      <c r="N69" s="28">
        <f t="shared" ref="N69:O69" si="8">SUM(N61:N68)</f>
        <v>46.607300000000002</v>
      </c>
      <c r="O69" s="28">
        <f t="shared" si="8"/>
        <v>53.365800000000007</v>
      </c>
    </row>
    <row r="70" spans="2:15" x14ac:dyDescent="0.25">
      <c r="B70" s="9"/>
      <c r="C70" s="9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</row>
    <row r="71" spans="2:15" s="15" customFormat="1" x14ac:dyDescent="0.25">
      <c r="B71" s="5" t="s">
        <v>47</v>
      </c>
      <c r="C71" s="5" t="s">
        <v>39</v>
      </c>
      <c r="D71" s="27">
        <v>5.33E-2</v>
      </c>
      <c r="E71" s="27">
        <v>0</v>
      </c>
      <c r="F71" s="27">
        <v>0</v>
      </c>
      <c r="G71" s="27">
        <v>0</v>
      </c>
      <c r="H71" s="27">
        <v>0</v>
      </c>
      <c r="I71" s="27">
        <v>0</v>
      </c>
      <c r="J71" s="27" t="s">
        <v>92</v>
      </c>
      <c r="K71" s="27" t="s">
        <v>92</v>
      </c>
      <c r="L71" s="27" t="s">
        <v>92</v>
      </c>
      <c r="M71" s="27" t="s">
        <v>92</v>
      </c>
      <c r="N71" s="27" t="s">
        <v>92</v>
      </c>
      <c r="O71" s="27" t="s">
        <v>92</v>
      </c>
    </row>
    <row r="72" spans="2:15" s="15" customFormat="1" x14ac:dyDescent="0.25">
      <c r="B72" s="16"/>
      <c r="C72" s="8" t="s">
        <v>42</v>
      </c>
      <c r="D72" s="28">
        <v>5.33E-2</v>
      </c>
      <c r="E72" s="28">
        <v>0</v>
      </c>
      <c r="F72" s="28">
        <v>0</v>
      </c>
      <c r="G72" s="28">
        <f>G71</f>
        <v>0</v>
      </c>
      <c r="H72" s="28">
        <f>H71</f>
        <v>0</v>
      </c>
      <c r="I72" s="28">
        <f>I71</f>
        <v>0</v>
      </c>
    </row>
    <row r="73" spans="2:15" s="15" customFormat="1" x14ac:dyDescent="0.25">
      <c r="B73" s="9"/>
      <c r="C73" s="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</row>
    <row r="74" spans="2:15" x14ac:dyDescent="0.25">
      <c r="B74" s="11" t="s">
        <v>90</v>
      </c>
      <c r="C74" s="5" t="s">
        <v>70</v>
      </c>
      <c r="D74" s="27" t="s">
        <v>92</v>
      </c>
      <c r="E74" s="27" t="s">
        <v>92</v>
      </c>
      <c r="F74" s="27" t="s">
        <v>92</v>
      </c>
      <c r="G74" s="27" t="s">
        <v>92</v>
      </c>
      <c r="H74" s="27" t="s">
        <v>92</v>
      </c>
      <c r="I74" s="27" t="s">
        <v>92</v>
      </c>
      <c r="J74" s="27">
        <v>0</v>
      </c>
      <c r="K74" s="27">
        <v>0</v>
      </c>
      <c r="L74" s="27">
        <v>4.4999999999999998E-2</v>
      </c>
      <c r="M74" s="27">
        <v>0</v>
      </c>
      <c r="N74" s="27">
        <v>0</v>
      </c>
      <c r="O74" s="27">
        <v>0</v>
      </c>
    </row>
    <row r="75" spans="2:15" x14ac:dyDescent="0.25">
      <c r="B75" s="11" t="s">
        <v>90</v>
      </c>
      <c r="C75" s="5" t="s">
        <v>71</v>
      </c>
      <c r="D75" s="27" t="s">
        <v>92</v>
      </c>
      <c r="E75" s="27" t="s">
        <v>92</v>
      </c>
      <c r="F75" s="27" t="s">
        <v>92</v>
      </c>
      <c r="G75" s="27" t="s">
        <v>92</v>
      </c>
      <c r="H75" s="27" t="s">
        <v>92</v>
      </c>
      <c r="I75" s="27" t="s">
        <v>92</v>
      </c>
      <c r="J75" s="27">
        <v>0</v>
      </c>
      <c r="K75" s="27">
        <v>3.6693000000000002</v>
      </c>
      <c r="L75" s="27">
        <v>14.757400000000001</v>
      </c>
      <c r="M75" s="27">
        <v>16.475100000000001</v>
      </c>
      <c r="N75" s="27">
        <v>8.7027999999999999</v>
      </c>
      <c r="O75" s="27">
        <v>7.7659000000000002</v>
      </c>
    </row>
    <row r="76" spans="2:15" x14ac:dyDescent="0.25">
      <c r="B76" s="11" t="s">
        <v>90</v>
      </c>
      <c r="C76" s="5" t="s">
        <v>72</v>
      </c>
      <c r="D76" s="27" t="s">
        <v>92</v>
      </c>
      <c r="E76" s="27" t="s">
        <v>92</v>
      </c>
      <c r="F76" s="27" t="s">
        <v>92</v>
      </c>
      <c r="G76" s="27" t="s">
        <v>92</v>
      </c>
      <c r="H76" s="27" t="s">
        <v>92</v>
      </c>
      <c r="I76" s="27" t="s">
        <v>92</v>
      </c>
      <c r="J76" s="27">
        <v>0</v>
      </c>
      <c r="K76" s="27">
        <v>4.0986000000000002</v>
      </c>
      <c r="L76" s="27">
        <v>10.4046</v>
      </c>
      <c r="M76" s="27">
        <v>11.496600000000001</v>
      </c>
      <c r="N76" s="27">
        <v>21.535700000000002</v>
      </c>
      <c r="O76" s="27">
        <v>32.785500000000006</v>
      </c>
    </row>
    <row r="77" spans="2:15" x14ac:dyDescent="0.25">
      <c r="B77" s="11" t="s">
        <v>90</v>
      </c>
      <c r="C77" s="5" t="s">
        <v>73</v>
      </c>
      <c r="D77" s="27" t="s">
        <v>92</v>
      </c>
      <c r="E77" s="27" t="s">
        <v>92</v>
      </c>
      <c r="F77" s="27" t="s">
        <v>92</v>
      </c>
      <c r="G77" s="27" t="s">
        <v>92</v>
      </c>
      <c r="H77" s="27" t="s">
        <v>92</v>
      </c>
      <c r="I77" s="27" t="s">
        <v>92</v>
      </c>
      <c r="J77" s="27">
        <v>0</v>
      </c>
      <c r="K77" s="27">
        <v>1.8003</v>
      </c>
      <c r="L77" s="27">
        <v>5.9016000000000002</v>
      </c>
      <c r="M77" s="27">
        <v>7.2792000000000003</v>
      </c>
      <c r="N77" s="27">
        <v>3.6858999999999997</v>
      </c>
      <c r="O77" s="27">
        <v>5.4290000000000003</v>
      </c>
    </row>
    <row r="78" spans="2:15" x14ac:dyDescent="0.25">
      <c r="B78" s="11" t="s">
        <v>90</v>
      </c>
      <c r="C78" s="5" t="s">
        <v>74</v>
      </c>
      <c r="D78" s="27" t="s">
        <v>92</v>
      </c>
      <c r="E78" s="27" t="s">
        <v>92</v>
      </c>
      <c r="F78" s="27" t="s">
        <v>92</v>
      </c>
      <c r="G78" s="27" t="s">
        <v>92</v>
      </c>
      <c r="H78" s="27" t="s">
        <v>92</v>
      </c>
      <c r="I78" s="27" t="s">
        <v>92</v>
      </c>
      <c r="J78" s="27">
        <v>0</v>
      </c>
      <c r="K78" s="27">
        <v>8.8642000000000003</v>
      </c>
      <c r="L78" s="27">
        <v>11.443200000000001</v>
      </c>
      <c r="M78" s="27">
        <v>20.230499999999999</v>
      </c>
      <c r="N78" s="27">
        <v>17.608699999999999</v>
      </c>
      <c r="O78" s="27">
        <v>17.1266</v>
      </c>
    </row>
    <row r="79" spans="2:15" x14ac:dyDescent="0.25">
      <c r="B79" s="11" t="s">
        <v>90</v>
      </c>
      <c r="C79" s="5" t="s">
        <v>75</v>
      </c>
      <c r="D79" s="27" t="s">
        <v>92</v>
      </c>
      <c r="E79" s="27" t="s">
        <v>92</v>
      </c>
      <c r="F79" s="27" t="s">
        <v>92</v>
      </c>
      <c r="G79" s="27" t="s">
        <v>92</v>
      </c>
      <c r="H79" s="27" t="s">
        <v>92</v>
      </c>
      <c r="I79" s="27" t="s">
        <v>92</v>
      </c>
      <c r="J79" s="27">
        <v>0</v>
      </c>
      <c r="K79" s="27">
        <v>1.1850000000000001</v>
      </c>
      <c r="L79" s="27">
        <v>5.4746999999999995</v>
      </c>
      <c r="M79" s="27">
        <v>5.9675999999999991</v>
      </c>
      <c r="N79" s="27">
        <v>4.9638999999999998</v>
      </c>
      <c r="O79" s="27">
        <v>10.617999999999999</v>
      </c>
    </row>
    <row r="80" spans="2:15" x14ac:dyDescent="0.25">
      <c r="B80" s="11" t="s">
        <v>90</v>
      </c>
      <c r="C80" s="5" t="s">
        <v>76</v>
      </c>
      <c r="D80" s="27" t="s">
        <v>92</v>
      </c>
      <c r="E80" s="27" t="s">
        <v>92</v>
      </c>
      <c r="F80" s="27" t="s">
        <v>92</v>
      </c>
      <c r="G80" s="27" t="s">
        <v>92</v>
      </c>
      <c r="H80" s="27" t="s">
        <v>92</v>
      </c>
      <c r="I80" s="27" t="s">
        <v>92</v>
      </c>
      <c r="J80" s="27">
        <v>0</v>
      </c>
      <c r="K80" s="27">
        <v>3.2475999999999998</v>
      </c>
      <c r="L80" s="27">
        <v>6.1284999999999998</v>
      </c>
      <c r="M80" s="27">
        <v>5.157</v>
      </c>
      <c r="N80" s="27">
        <v>6.0766</v>
      </c>
      <c r="O80" s="27">
        <v>6.2305999999999999</v>
      </c>
    </row>
    <row r="81" spans="2:15" x14ac:dyDescent="0.25">
      <c r="B81" s="11" t="s">
        <v>90</v>
      </c>
      <c r="C81" s="5" t="s">
        <v>77</v>
      </c>
      <c r="D81" s="27" t="s">
        <v>92</v>
      </c>
      <c r="E81" s="27" t="s">
        <v>92</v>
      </c>
      <c r="F81" s="27" t="s">
        <v>92</v>
      </c>
      <c r="G81" s="27" t="s">
        <v>92</v>
      </c>
      <c r="H81" s="27" t="s">
        <v>92</v>
      </c>
      <c r="I81" s="27" t="s">
        <v>92</v>
      </c>
      <c r="J81" s="27">
        <v>0</v>
      </c>
      <c r="K81" s="27">
        <v>2.1442000000000001</v>
      </c>
      <c r="L81" s="27">
        <v>6.2841999999999993</v>
      </c>
      <c r="M81" s="27">
        <v>8.7131000000000007</v>
      </c>
      <c r="N81" s="27">
        <v>8.6190999999999995</v>
      </c>
      <c r="O81" s="27">
        <v>6.3240000000000007</v>
      </c>
    </row>
    <row r="82" spans="2:15" x14ac:dyDescent="0.25">
      <c r="B82" s="11" t="s">
        <v>90</v>
      </c>
      <c r="C82" s="5" t="s">
        <v>78</v>
      </c>
      <c r="D82" s="27" t="s">
        <v>92</v>
      </c>
      <c r="E82" s="27" t="s">
        <v>92</v>
      </c>
      <c r="F82" s="27" t="s">
        <v>92</v>
      </c>
      <c r="G82" s="27" t="s">
        <v>92</v>
      </c>
      <c r="H82" s="27" t="s">
        <v>92</v>
      </c>
      <c r="I82" s="27" t="s">
        <v>92</v>
      </c>
      <c r="J82" s="27">
        <v>0</v>
      </c>
      <c r="K82" s="27">
        <v>3.7945000000000002</v>
      </c>
      <c r="L82" s="27">
        <v>12.277900000000001</v>
      </c>
      <c r="M82" s="27">
        <v>15.8957</v>
      </c>
      <c r="N82" s="27">
        <v>0</v>
      </c>
      <c r="O82" s="27">
        <v>0</v>
      </c>
    </row>
    <row r="83" spans="2:15" x14ac:dyDescent="0.25">
      <c r="B83" s="11" t="s">
        <v>90</v>
      </c>
      <c r="C83" s="5" t="s">
        <v>79</v>
      </c>
      <c r="D83" s="27" t="s">
        <v>92</v>
      </c>
      <c r="E83" s="27" t="s">
        <v>92</v>
      </c>
      <c r="F83" s="27" t="s">
        <v>92</v>
      </c>
      <c r="G83" s="27" t="s">
        <v>92</v>
      </c>
      <c r="H83" s="27" t="s">
        <v>92</v>
      </c>
      <c r="I83" s="27" t="s">
        <v>92</v>
      </c>
      <c r="J83" s="27">
        <v>0</v>
      </c>
      <c r="K83" s="27">
        <v>2.3870999999999998</v>
      </c>
      <c r="L83" s="27">
        <v>7.0471000000000004</v>
      </c>
      <c r="M83" s="27">
        <v>6.4743999999999993</v>
      </c>
      <c r="N83" s="27">
        <v>5.6272000000000002</v>
      </c>
      <c r="O83" s="27">
        <v>6.5122999999999998</v>
      </c>
    </row>
    <row r="84" spans="2:15" x14ac:dyDescent="0.25">
      <c r="B84" s="11" t="s">
        <v>90</v>
      </c>
      <c r="C84" s="5" t="s">
        <v>80</v>
      </c>
      <c r="D84" s="27" t="s">
        <v>92</v>
      </c>
      <c r="E84" s="27" t="s">
        <v>92</v>
      </c>
      <c r="F84" s="27" t="s">
        <v>92</v>
      </c>
      <c r="G84" s="27" t="s">
        <v>92</v>
      </c>
      <c r="H84" s="27" t="s">
        <v>92</v>
      </c>
      <c r="I84" s="27" t="s">
        <v>92</v>
      </c>
      <c r="J84" s="27">
        <v>0</v>
      </c>
      <c r="K84" s="27">
        <v>0</v>
      </c>
      <c r="L84" s="27">
        <v>6.9474</v>
      </c>
      <c r="M84" s="27">
        <v>10.154200000000001</v>
      </c>
      <c r="N84" s="27">
        <v>9.4207999999999981</v>
      </c>
      <c r="O84" s="27">
        <v>8.9486000000000008</v>
      </c>
    </row>
    <row r="85" spans="2:15" x14ac:dyDescent="0.25">
      <c r="B85" s="11" t="s">
        <v>90</v>
      </c>
      <c r="C85" s="5" t="s">
        <v>81</v>
      </c>
      <c r="D85" s="27" t="s">
        <v>92</v>
      </c>
      <c r="E85" s="27" t="s">
        <v>92</v>
      </c>
      <c r="F85" s="27" t="s">
        <v>92</v>
      </c>
      <c r="G85" s="27" t="s">
        <v>92</v>
      </c>
      <c r="H85" s="27" t="s">
        <v>92</v>
      </c>
      <c r="I85" s="27" t="s">
        <v>92</v>
      </c>
      <c r="J85" s="27">
        <v>0</v>
      </c>
      <c r="K85" s="27">
        <v>6.5199999999999994E-2</v>
      </c>
      <c r="L85" s="27">
        <v>0</v>
      </c>
      <c r="M85" s="27">
        <v>0</v>
      </c>
      <c r="N85" s="27">
        <v>0</v>
      </c>
      <c r="O85" s="27">
        <v>9.6199999999999994E-2</v>
      </c>
    </row>
    <row r="86" spans="2:15" x14ac:dyDescent="0.25">
      <c r="B86" s="11" t="s">
        <v>90</v>
      </c>
      <c r="C86" s="5" t="s">
        <v>82</v>
      </c>
      <c r="D86" s="27" t="s">
        <v>92</v>
      </c>
      <c r="E86" s="27" t="s">
        <v>92</v>
      </c>
      <c r="F86" s="27" t="s">
        <v>92</v>
      </c>
      <c r="G86" s="27" t="s">
        <v>92</v>
      </c>
      <c r="H86" s="27" t="s">
        <v>92</v>
      </c>
      <c r="I86" s="27" t="s">
        <v>92</v>
      </c>
      <c r="J86" s="27">
        <v>0</v>
      </c>
      <c r="K86" s="27">
        <v>6.3875999999999999</v>
      </c>
      <c r="L86" s="27">
        <v>5.7999999999999989</v>
      </c>
      <c r="M86" s="27">
        <v>7.4016000000000002</v>
      </c>
      <c r="N86" s="27">
        <v>6.7556000000000003</v>
      </c>
      <c r="O86" s="27">
        <v>6.7585999999999986</v>
      </c>
    </row>
    <row r="87" spans="2:15" x14ac:dyDescent="0.25">
      <c r="B87" s="11" t="s">
        <v>90</v>
      </c>
      <c r="C87" s="5" t="s">
        <v>83</v>
      </c>
      <c r="D87" s="27" t="s">
        <v>92</v>
      </c>
      <c r="E87" s="27" t="s">
        <v>92</v>
      </c>
      <c r="F87" s="27" t="s">
        <v>92</v>
      </c>
      <c r="G87" s="27" t="s">
        <v>92</v>
      </c>
      <c r="H87" s="27" t="s">
        <v>92</v>
      </c>
      <c r="I87" s="27" t="s">
        <v>92</v>
      </c>
      <c r="J87" s="27">
        <v>0</v>
      </c>
      <c r="K87" s="27">
        <v>1.0564</v>
      </c>
      <c r="L87" s="27">
        <v>5.5747999999999998</v>
      </c>
      <c r="M87" s="27">
        <v>8.2435000000000009</v>
      </c>
      <c r="N87" s="27">
        <v>7.7146999999999997</v>
      </c>
      <c r="O87" s="27">
        <v>5.7260999999999997</v>
      </c>
    </row>
    <row r="88" spans="2:15" x14ac:dyDescent="0.25">
      <c r="B88" s="11" t="s">
        <v>90</v>
      </c>
      <c r="C88" s="5" t="s">
        <v>84</v>
      </c>
      <c r="D88" s="27" t="s">
        <v>92</v>
      </c>
      <c r="E88" s="27" t="s">
        <v>92</v>
      </c>
      <c r="F88" s="27" t="s">
        <v>92</v>
      </c>
      <c r="G88" s="27" t="s">
        <v>92</v>
      </c>
      <c r="H88" s="27" t="s">
        <v>92</v>
      </c>
      <c r="I88" s="27" t="s">
        <v>92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</row>
    <row r="89" spans="2:15" x14ac:dyDescent="0.25">
      <c r="B89" s="11" t="s">
        <v>90</v>
      </c>
      <c r="C89" s="5" t="s">
        <v>85</v>
      </c>
      <c r="D89" s="27" t="s">
        <v>92</v>
      </c>
      <c r="E89" s="27" t="s">
        <v>92</v>
      </c>
      <c r="F89" s="27" t="s">
        <v>92</v>
      </c>
      <c r="G89" s="27" t="s">
        <v>92</v>
      </c>
      <c r="H89" s="27" t="s">
        <v>92</v>
      </c>
      <c r="I89" s="27" t="s">
        <v>92</v>
      </c>
      <c r="J89" s="27">
        <v>0</v>
      </c>
      <c r="K89" s="27">
        <v>0.1641</v>
      </c>
      <c r="L89" s="27">
        <v>11.404399999999999</v>
      </c>
      <c r="M89" s="27">
        <v>2.5676000000000001</v>
      </c>
      <c r="N89" s="27">
        <v>2.9563999999999999</v>
      </c>
      <c r="O89" s="27">
        <v>2.5505999999999998</v>
      </c>
    </row>
    <row r="90" spans="2:15" x14ac:dyDescent="0.25">
      <c r="B90" s="11" t="s">
        <v>90</v>
      </c>
      <c r="C90" s="5" t="s">
        <v>86</v>
      </c>
      <c r="D90" s="27" t="s">
        <v>92</v>
      </c>
      <c r="E90" s="27" t="s">
        <v>92</v>
      </c>
      <c r="F90" s="27" t="s">
        <v>92</v>
      </c>
      <c r="G90" s="27" t="s">
        <v>92</v>
      </c>
      <c r="H90" s="27" t="s">
        <v>92</v>
      </c>
      <c r="I90" s="27" t="s">
        <v>92</v>
      </c>
      <c r="J90" s="27">
        <v>0</v>
      </c>
      <c r="K90" s="27">
        <v>8.2592999999999996</v>
      </c>
      <c r="L90" s="27">
        <v>4.3269000000000002</v>
      </c>
      <c r="M90" s="27">
        <v>4.2256</v>
      </c>
      <c r="N90" s="27">
        <v>5.0455000000000005</v>
      </c>
      <c r="O90" s="27">
        <v>3.6848000000000001</v>
      </c>
    </row>
    <row r="91" spans="2:15" x14ac:dyDescent="0.25">
      <c r="B91" s="11" t="s">
        <v>90</v>
      </c>
      <c r="C91" s="5" t="s">
        <v>87</v>
      </c>
      <c r="D91" s="27" t="s">
        <v>92</v>
      </c>
      <c r="E91" s="27" t="s">
        <v>92</v>
      </c>
      <c r="F91" s="27" t="s">
        <v>92</v>
      </c>
      <c r="G91" s="27" t="s">
        <v>92</v>
      </c>
      <c r="H91" s="27" t="s">
        <v>92</v>
      </c>
      <c r="I91" s="27" t="s">
        <v>92</v>
      </c>
      <c r="J91" s="27">
        <v>0</v>
      </c>
      <c r="K91" s="27">
        <v>3.7945000000000002</v>
      </c>
      <c r="L91" s="27">
        <v>12.277900000000001</v>
      </c>
      <c r="M91" s="27">
        <v>15.8957</v>
      </c>
      <c r="N91" s="27">
        <v>0</v>
      </c>
      <c r="O91" s="27">
        <v>0</v>
      </c>
    </row>
    <row r="92" spans="2:15" x14ac:dyDescent="0.25">
      <c r="C92" s="8" t="s">
        <v>42</v>
      </c>
      <c r="D92" s="26" t="s">
        <v>48</v>
      </c>
      <c r="E92" s="26"/>
      <c r="F92" s="26"/>
      <c r="G92" s="26"/>
      <c r="H92" s="26"/>
      <c r="I92" s="26"/>
      <c r="J92" s="28">
        <f>SUM(J74:J91)</f>
        <v>0</v>
      </c>
      <c r="K92" s="28">
        <f t="shared" ref="K92:L92" si="9">SUM(K74:K91)</f>
        <v>50.917900000000003</v>
      </c>
      <c r="L92" s="28">
        <f t="shared" si="9"/>
        <v>126.09559999999999</v>
      </c>
      <c r="M92" s="28">
        <f>SUM(M74:M91)</f>
        <v>146.17740000000001</v>
      </c>
      <c r="N92" s="28">
        <f t="shared" ref="N92:O92" si="10">SUM(N74:N91)</f>
        <v>108.7129</v>
      </c>
      <c r="O92" s="28">
        <f t="shared" si="10"/>
        <v>120.5568</v>
      </c>
    </row>
    <row r="93" spans="2:15" x14ac:dyDescent="0.25">
      <c r="B93" s="9"/>
      <c r="C93" s="9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</row>
    <row r="94" spans="2:15" x14ac:dyDescent="0.25">
      <c r="B94" s="22" t="s">
        <v>91</v>
      </c>
      <c r="C94" s="5" t="s">
        <v>88</v>
      </c>
      <c r="D94" s="21" t="s">
        <v>92</v>
      </c>
      <c r="E94" s="21" t="s">
        <v>92</v>
      </c>
      <c r="F94" s="21" t="s">
        <v>92</v>
      </c>
      <c r="G94" s="21" t="s">
        <v>92</v>
      </c>
      <c r="H94" s="21" t="s">
        <v>92</v>
      </c>
      <c r="I94" s="21" t="s">
        <v>92</v>
      </c>
      <c r="J94" s="27">
        <v>0</v>
      </c>
      <c r="K94" s="27">
        <v>2.1100000000000001E-2</v>
      </c>
      <c r="L94" s="27">
        <v>0</v>
      </c>
      <c r="M94" s="27">
        <v>0</v>
      </c>
      <c r="N94" s="27">
        <v>1.5599999999999999E-2</v>
      </c>
      <c r="O94" s="27">
        <v>2.2499999999999999E-2</v>
      </c>
    </row>
    <row r="95" spans="2:15" x14ac:dyDescent="0.25">
      <c r="B95" s="22" t="s">
        <v>91</v>
      </c>
      <c r="C95" s="5" t="s">
        <v>89</v>
      </c>
      <c r="D95" s="21" t="s">
        <v>92</v>
      </c>
      <c r="E95" s="21" t="s">
        <v>92</v>
      </c>
      <c r="F95" s="21" t="s">
        <v>92</v>
      </c>
      <c r="G95" s="21" t="s">
        <v>92</v>
      </c>
      <c r="H95" s="21" t="s">
        <v>92</v>
      </c>
      <c r="I95" s="21" t="s">
        <v>92</v>
      </c>
      <c r="J95" s="27">
        <v>0</v>
      </c>
      <c r="K95" s="27">
        <v>11.236699999999999</v>
      </c>
      <c r="L95" s="27">
        <v>17.823899999999998</v>
      </c>
      <c r="M95" s="27">
        <v>17.2378</v>
      </c>
      <c r="N95" s="27">
        <v>16.0489</v>
      </c>
      <c r="O95" s="27">
        <v>12.7707</v>
      </c>
    </row>
    <row r="96" spans="2:15" x14ac:dyDescent="0.25">
      <c r="C96" s="8" t="s">
        <v>42</v>
      </c>
      <c r="J96" s="28">
        <f>SUM(J94:J95)</f>
        <v>0</v>
      </c>
      <c r="K96" s="28">
        <f t="shared" ref="K96:O96" si="11">SUM(K94:K95)</f>
        <v>11.2578</v>
      </c>
      <c r="L96" s="28">
        <f t="shared" si="11"/>
        <v>17.823899999999998</v>
      </c>
      <c r="M96" s="28">
        <f t="shared" si="11"/>
        <v>17.2378</v>
      </c>
      <c r="N96" s="28">
        <f t="shared" si="11"/>
        <v>16.064499999999999</v>
      </c>
      <c r="O96" s="28">
        <f t="shared" si="11"/>
        <v>12.793200000000001</v>
      </c>
    </row>
    <row r="112" spans="3:7" x14ac:dyDescent="0.25">
      <c r="C112" s="23" t="s">
        <v>48</v>
      </c>
      <c r="D112" s="24"/>
      <c r="E112" s="24"/>
      <c r="F112" s="24"/>
      <c r="G112" s="25"/>
    </row>
  </sheetData>
  <mergeCells count="3">
    <mergeCell ref="C112:G112"/>
    <mergeCell ref="D92:I92"/>
    <mergeCell ref="B1:O1"/>
  </mergeCells>
  <pageMargins left="0.11811023622047245" right="0.11811023622047245" top="0.35433070866141736" bottom="0.15748031496062992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DESPESES 2029</vt:lpstr>
      <vt:lpstr>Hoja2</vt:lpstr>
      <vt:lpstr>Hoja3</vt:lpstr>
      <vt:lpstr>'DESPESES 2029'!Títulos_a_imprimir</vt:lpstr>
    </vt:vector>
  </TitlesOfParts>
  <Company>Ajuntament de València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Burgos Solves</dc:creator>
  <cp:lastModifiedBy>Jose Maria Ibañez Garcia</cp:lastModifiedBy>
  <cp:lastPrinted>2019-04-16T11:02:45Z</cp:lastPrinted>
  <dcterms:created xsi:type="dcterms:W3CDTF">2018-05-21T10:49:15Z</dcterms:created>
  <dcterms:modified xsi:type="dcterms:W3CDTF">2023-12-01T13:05:18Z</dcterms:modified>
</cp:coreProperties>
</file>